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8 tavasz" sheetId="1" r:id="rId1"/>
    <sheet name="2007 ősz" sheetId="2" r:id="rId2"/>
    <sheet name="tavaly_ősz" sheetId="3" r:id="rId3"/>
    <sheet name="idén_tavasz" sheetId="4" r:id="rId4"/>
  </sheets>
  <definedNames/>
  <calcPr fullCalcOnLoad="1"/>
</workbook>
</file>

<file path=xl/comments2.xml><?xml version="1.0" encoding="utf-8"?>
<comments xmlns="http://schemas.openxmlformats.org/spreadsheetml/2006/main">
  <authors>
    <author>aer</author>
  </authors>
  <commentList>
    <comment ref="F16" authorId="0">
      <text>
        <r>
          <rPr>
            <sz val="8"/>
            <color indexed="8"/>
            <rFont val="Liberation Serif"/>
            <family val="1"/>
          </rPr>
          <t>Ez együtt értendő</t>
        </r>
      </text>
    </comment>
    <comment ref="L16" authorId="0">
      <text>
        <r>
          <rPr>
            <sz val="8"/>
            <color indexed="8"/>
            <rFont val="Liberation Serif"/>
            <family val="1"/>
          </rPr>
          <t>Ez együtt értendő</t>
        </r>
      </text>
    </comment>
  </commentList>
</comments>
</file>

<file path=xl/sharedStrings.xml><?xml version="1.0" encoding="utf-8"?>
<sst xmlns="http://schemas.openxmlformats.org/spreadsheetml/2006/main" count="4084" uniqueCount="1038">
  <si>
    <t>Mostani pályázatok</t>
  </si>
  <si>
    <t>2006 őszén volt-e pályázat</t>
  </si>
  <si>
    <t>Mennyi pontot kapott</t>
  </si>
  <si>
    <t>összeg</t>
  </si>
  <si>
    <t>2007 tavaszán volt-e pályázat</t>
  </si>
  <si>
    <t>2007 ősz, javasolt pontszám</t>
  </si>
  <si>
    <t>Biológia Gólyaavató</t>
  </si>
  <si>
    <t>IGEN</t>
  </si>
  <si>
    <t>Bódvarákó Afterparty</t>
  </si>
  <si>
    <t>Földrajz-Földtudomány Gólyaavató</t>
  </si>
  <si>
    <t>Hortobágyi Nemzeti Park</t>
  </si>
  <si>
    <t>+</t>
  </si>
  <si>
    <t>Földrajz-Földtudományi Intézeti Tanács</t>
  </si>
  <si>
    <t>Drámakör</t>
  </si>
  <si>
    <t>Matekos gólyaavató</t>
  </si>
  <si>
    <t>Kulturális teaest</t>
  </si>
  <si>
    <t>Külügyi biztos</t>
  </si>
  <si>
    <t>Szervezés általános</t>
  </si>
  <si>
    <t>Első egyetemi napok</t>
  </si>
  <si>
    <t>Gólyabál</t>
  </si>
  <si>
    <t>Irodavezető többletmunka</t>
  </si>
  <si>
    <t>Irodavezető segítés 1.</t>
  </si>
  <si>
    <t>Irodavezető segítés 2.</t>
  </si>
  <si>
    <t>Irodavezető segítés 3.</t>
  </si>
  <si>
    <t>Sport</t>
  </si>
  <si>
    <t>Ásvány és kőzettár</t>
  </si>
  <si>
    <t>Geobörze</t>
  </si>
  <si>
    <t>Kari Ösztöndíjbizottság 2.</t>
  </si>
  <si>
    <t>Kari Ösztöndíjbizottság 1.</t>
  </si>
  <si>
    <t>Matematika szakterület</t>
  </si>
  <si>
    <t>Borítékolás</t>
  </si>
  <si>
    <t>Ebihal</t>
  </si>
  <si>
    <t>Maszat</t>
  </si>
  <si>
    <t>Konditerem felújítás</t>
  </si>
  <si>
    <t>TTK DB</t>
  </si>
  <si>
    <t>World Conference of Stress</t>
  </si>
  <si>
    <t>Környezettan Gólyaavató</t>
  </si>
  <si>
    <t>Kerge Zerge</t>
  </si>
  <si>
    <t>Környezettan korrepetálás</t>
  </si>
  <si>
    <t>Biológia TDK</t>
  </si>
  <si>
    <t>Matekos teadélután</t>
  </si>
  <si>
    <t>Kémia Intézeti tanács</t>
  </si>
  <si>
    <t>Kémia gólyatábor afterparty</t>
  </si>
  <si>
    <t>Kollégiumi biztos</t>
  </si>
  <si>
    <t>My Klub</t>
  </si>
  <si>
    <t>Nedves Est</t>
  </si>
  <si>
    <t>Nyílt Nap</t>
  </si>
  <si>
    <t>Showhajtás</t>
  </si>
  <si>
    <t>Köztársasági Ösztöndíj</t>
  </si>
  <si>
    <t>Diplomaosztó</t>
  </si>
  <si>
    <t>Kézfogó</t>
  </si>
  <si>
    <t>Tanulmányi Csoport</t>
  </si>
  <si>
    <t>Tanulmányi és Oktatási bizottság</t>
  </si>
  <si>
    <t>Tardos</t>
  </si>
  <si>
    <t>Tisztségviselők</t>
  </si>
  <si>
    <t>Titkár segítés</t>
  </si>
  <si>
    <t>Választmány</t>
  </si>
  <si>
    <t>Záró-alakuló</t>
  </si>
  <si>
    <t>Mafihe-Debrecen</t>
  </si>
  <si>
    <t>Mafihe-Erdély</t>
  </si>
  <si>
    <t>Fizikus Bulik</t>
  </si>
  <si>
    <t>Fizikus SKÜ</t>
  </si>
  <si>
    <t>Fizikus filmvetítés</t>
  </si>
  <si>
    <t>Fizikus TDK hétvége</t>
  </si>
  <si>
    <t>Kari Tanács</t>
  </si>
  <si>
    <t>Főszerkesztő segítése</t>
  </si>
  <si>
    <t>Nyúz rovatvezetés</t>
  </si>
  <si>
    <t>Nyúz webszerkesztés</t>
  </si>
  <si>
    <t>Egy pontra járó összeg:</t>
  </si>
  <si>
    <t>Pályázat száma:</t>
  </si>
  <si>
    <t>0a</t>
  </si>
  <si>
    <t>Pályázati tevékenység:</t>
  </si>
  <si>
    <t>Tudományos diákköri munka</t>
  </si>
  <si>
    <t>Pályázat benyújtója:</t>
  </si>
  <si>
    <t>Horváth Ákos</t>
  </si>
  <si>
    <t>HOAKABT</t>
  </si>
  <si>
    <t>Megítélt pontszám:</t>
  </si>
  <si>
    <t>Megítélt összeg:</t>
  </si>
  <si>
    <t>Név</t>
  </si>
  <si>
    <t>EHA</t>
  </si>
  <si>
    <t>Százalék</t>
  </si>
  <si>
    <t>Összeg</t>
  </si>
  <si>
    <t>Berzsenyi Sára</t>
  </si>
  <si>
    <t>BESIABT</t>
  </si>
  <si>
    <t>Korcsmáros Tamás</t>
  </si>
  <si>
    <t>KOTIADT</t>
  </si>
  <si>
    <t>Kelemen Kristóf</t>
  </si>
  <si>
    <t>KEKHAAT</t>
  </si>
  <si>
    <t>Ferenczi Attila</t>
  </si>
  <si>
    <t>FEALACT</t>
  </si>
  <si>
    <t>0b</t>
  </si>
  <si>
    <t>Eötvös napi TDK</t>
  </si>
  <si>
    <t>Visnovitz Tamás</t>
  </si>
  <si>
    <t>VITHAAT</t>
  </si>
  <si>
    <t>Szalay Zsófia</t>
  </si>
  <si>
    <t>SZZIAGT</t>
  </si>
  <si>
    <t>Koch Máté</t>
  </si>
  <si>
    <t>KOMLAAT</t>
  </si>
  <si>
    <t>Sóron András</t>
  </si>
  <si>
    <t>SOAMADT</t>
  </si>
  <si>
    <t>Kitzinger István</t>
  </si>
  <si>
    <t>KIIHABT</t>
  </si>
  <si>
    <t>Gyuris Ferenc</t>
  </si>
  <si>
    <t>GYFLAAT</t>
  </si>
  <si>
    <t>Fuhl Ádám</t>
  </si>
  <si>
    <t>FUAMAAT</t>
  </si>
  <si>
    <t>Vincze Csilla</t>
  </si>
  <si>
    <t>VICHAAT</t>
  </si>
  <si>
    <t>Guber Tamás</t>
  </si>
  <si>
    <t>GUTLAAT</t>
  </si>
  <si>
    <t>Bakos Tímea</t>
  </si>
  <si>
    <t>BATNABT</t>
  </si>
  <si>
    <t>Bencsik Anna</t>
  </si>
  <si>
    <t>BEALACT</t>
  </si>
  <si>
    <t>Bódi Ferenc</t>
  </si>
  <si>
    <t>BOFOACT</t>
  </si>
  <si>
    <t>Bosnyák András</t>
  </si>
  <si>
    <t>BOAMAGT</t>
  </si>
  <si>
    <t>Bozzay Eszter</t>
  </si>
  <si>
    <t>BOEOABT</t>
  </si>
  <si>
    <t>Farkas Norbert</t>
  </si>
  <si>
    <t>FANHAAT</t>
  </si>
  <si>
    <t>Ferenczfi Zoltán</t>
  </si>
  <si>
    <t>FEZIABT</t>
  </si>
  <si>
    <t>Ferenci László</t>
  </si>
  <si>
    <t>FELLAAT</t>
  </si>
  <si>
    <t>Földi Mátyás</t>
  </si>
  <si>
    <t>FOMGAAT</t>
  </si>
  <si>
    <t>Füzeséri Károly</t>
  </si>
  <si>
    <t>FUKMAAT</t>
  </si>
  <si>
    <t>Harangozó József</t>
  </si>
  <si>
    <t>HAJIAAT</t>
  </si>
  <si>
    <t>Hatvani István Gábor</t>
  </si>
  <si>
    <t>HAINABT</t>
  </si>
  <si>
    <t>Jánosi Attila</t>
  </si>
  <si>
    <t>JAANAAT</t>
  </si>
  <si>
    <t>Jeneszki Péter</t>
  </si>
  <si>
    <t>JEPOAAT</t>
  </si>
  <si>
    <t>Kajdi Tímea</t>
  </si>
  <si>
    <t>KATMABT</t>
  </si>
  <si>
    <t>Kapos Bálint</t>
  </si>
  <si>
    <t>KABLAAT</t>
  </si>
  <si>
    <t>Kárász Margit</t>
  </si>
  <si>
    <t>KAMMADT</t>
  </si>
  <si>
    <t>Kardos Attila</t>
  </si>
  <si>
    <t>KAAOACT</t>
  </si>
  <si>
    <t>Kovács Edina</t>
  </si>
  <si>
    <t>KOEOABT</t>
  </si>
  <si>
    <t>Kray Zsuzsanna</t>
  </si>
  <si>
    <t>KRZMAAT</t>
  </si>
  <si>
    <t>Kürtösi Szilvia</t>
  </si>
  <si>
    <t>KUSLAAE</t>
  </si>
  <si>
    <t>Lengyel Zoltán</t>
  </si>
  <si>
    <t>LEZOABT</t>
  </si>
  <si>
    <t>Magyar Róbert</t>
  </si>
  <si>
    <t>MARLAAT</t>
  </si>
  <si>
    <t>Mécs Anna</t>
  </si>
  <si>
    <t>MEAOAAT</t>
  </si>
  <si>
    <t>Mészáros Csaba</t>
  </si>
  <si>
    <t>MECIABT</t>
  </si>
  <si>
    <t>Mones Enys</t>
  </si>
  <si>
    <t>MOENAAT</t>
  </si>
  <si>
    <t>Nagy Balázs</t>
  </si>
  <si>
    <t>NABNADT</t>
  </si>
  <si>
    <t>Orha László</t>
  </si>
  <si>
    <t>ORLIAAT</t>
  </si>
  <si>
    <t>Orosz Dávid</t>
  </si>
  <si>
    <t>ORDMAAT</t>
  </si>
  <si>
    <t>Pataki Zoltán</t>
  </si>
  <si>
    <t>PAZNAAT</t>
  </si>
  <si>
    <t>Pauer Eszter</t>
  </si>
  <si>
    <t>PAENABT</t>
  </si>
  <si>
    <t>Pénzes Angelika</t>
  </si>
  <si>
    <t>PEANAAT</t>
  </si>
  <si>
    <t>Polgár Péter Balázs</t>
  </si>
  <si>
    <t>POPEAIT</t>
  </si>
  <si>
    <t>Ráczpali István</t>
  </si>
  <si>
    <t>RAIMAAT</t>
  </si>
  <si>
    <t>Sárközi Edit</t>
  </si>
  <si>
    <t>SAENABT</t>
  </si>
  <si>
    <t>Seres Alexandra</t>
  </si>
  <si>
    <t>SEAIABT</t>
  </si>
  <si>
    <t>Szabó Csaba</t>
  </si>
  <si>
    <t>SZCNABT</t>
  </si>
  <si>
    <t>Szécsenyi István</t>
  </si>
  <si>
    <t>SZINAET</t>
  </si>
  <si>
    <t>Végh Tamás</t>
  </si>
  <si>
    <t>VETHAAT</t>
  </si>
  <si>
    <t>Völgyesi Péter</t>
  </si>
  <si>
    <t>VOPNAAT</t>
  </si>
  <si>
    <t>Fizikus számháború</t>
  </si>
  <si>
    <t>Visontai Dávid</t>
  </si>
  <si>
    <t>VIDIABT</t>
  </si>
  <si>
    <t>KFKI Intézetlátogatás</t>
  </si>
  <si>
    <t>Varga József</t>
  </si>
  <si>
    <t>VAJMAET</t>
  </si>
  <si>
    <t>Fizikus nyári iskola</t>
  </si>
  <si>
    <t>Fizikus buli</t>
  </si>
  <si>
    <t>Barta Veronika</t>
  </si>
  <si>
    <t>BAVLABT</t>
  </si>
  <si>
    <t>Fizikus 'skü</t>
  </si>
  <si>
    <t>Szécsényi István</t>
  </si>
  <si>
    <t>Fizikus pótgólyatábor</t>
  </si>
  <si>
    <t>TDK-hétvége</t>
  </si>
  <si>
    <t>Sáfrány Edina Rita</t>
  </si>
  <si>
    <t>SAEOAAT</t>
  </si>
  <si>
    <t>Szabó Mátyás</t>
  </si>
  <si>
    <t>SZMOAAT</t>
  </si>
  <si>
    <t>9a</t>
  </si>
  <si>
    <t>Általános sport</t>
  </si>
  <si>
    <t>Kálózi Attila</t>
  </si>
  <si>
    <t>KAAEANT</t>
  </si>
  <si>
    <t>Jancsó Tamás</t>
  </si>
  <si>
    <t>JATLACT</t>
  </si>
  <si>
    <t>Tóth József</t>
  </si>
  <si>
    <t>TOJLADF</t>
  </si>
  <si>
    <t>Toplak József</t>
  </si>
  <si>
    <t>TOJEAWT</t>
  </si>
  <si>
    <t>Lenkei Nóra</t>
  </si>
  <si>
    <t>LENIAAT</t>
  </si>
  <si>
    <t>Ramotsa Krisztina</t>
  </si>
  <si>
    <t>RAKOAAT</t>
  </si>
  <si>
    <t>Csupor Mariann</t>
  </si>
  <si>
    <t>CSMIAAT</t>
  </si>
  <si>
    <t>Nyuli Éva</t>
  </si>
  <si>
    <t>NYEOAAT</t>
  </si>
  <si>
    <t>Tóth Ákos</t>
  </si>
  <si>
    <t>TOAIADT</t>
  </si>
  <si>
    <t>9b</t>
  </si>
  <si>
    <t>Labdarúgás</t>
  </si>
  <si>
    <t>Szabó Imre</t>
  </si>
  <si>
    <t>SZILABT</t>
  </si>
  <si>
    <t>Szenes Áron</t>
  </si>
  <si>
    <t>SZAHAQT</t>
  </si>
  <si>
    <t>Veres Zoltán</t>
  </si>
  <si>
    <t>VEZEAAT</t>
  </si>
  <si>
    <t>Balogh Szilárd</t>
  </si>
  <si>
    <t>BASNABT</t>
  </si>
  <si>
    <t>Szarka Bálint</t>
  </si>
  <si>
    <t>SZBOAAT</t>
  </si>
  <si>
    <t>Sneff György</t>
  </si>
  <si>
    <t>SNGHAAT</t>
  </si>
  <si>
    <t>9c</t>
  </si>
  <si>
    <t>Röplabda</t>
  </si>
  <si>
    <t>Resch Anita</t>
  </si>
  <si>
    <t>REAMADT</t>
  </si>
  <si>
    <t>Ihász Dóra</t>
  </si>
  <si>
    <t>IHDOAAT</t>
  </si>
  <si>
    <t>Laszák Nikolett</t>
  </si>
  <si>
    <t>LANNAAT</t>
  </si>
  <si>
    <t>Rábai Andrea</t>
  </si>
  <si>
    <t>RAAOAAT</t>
  </si>
  <si>
    <t>Őrsi Anna</t>
  </si>
  <si>
    <t>ORAMAAT</t>
  </si>
  <si>
    <t>9d</t>
  </si>
  <si>
    <t>Kézilabda</t>
  </si>
  <si>
    <t>Pataki Péter</t>
  </si>
  <si>
    <t>PAPEALT</t>
  </si>
  <si>
    <t>9e</t>
  </si>
  <si>
    <t>Kosárlabda</t>
  </si>
  <si>
    <t>9f</t>
  </si>
  <si>
    <t>Evezés-vizisportok</t>
  </si>
  <si>
    <t>Szili Dániel</t>
  </si>
  <si>
    <t>SZDIACT</t>
  </si>
  <si>
    <t>Csala Zoltán</t>
  </si>
  <si>
    <t>CSZEABT</t>
  </si>
  <si>
    <t>Lami Gábor</t>
  </si>
  <si>
    <t>LAGEAGT</t>
  </si>
  <si>
    <t>Ónodi Ferenc</t>
  </si>
  <si>
    <t>ONFGAAT</t>
  </si>
  <si>
    <t>Kasza Tamás</t>
  </si>
  <si>
    <t>KATGAAT</t>
  </si>
  <si>
    <t>Orosz Anita</t>
  </si>
  <si>
    <t>ORAMAOB</t>
  </si>
  <si>
    <t>NYOEAAT</t>
  </si>
  <si>
    <t>9g</t>
  </si>
  <si>
    <t>Túrázás</t>
  </si>
  <si>
    <t>Miklós Rita</t>
  </si>
  <si>
    <t>Geréb Katinka</t>
  </si>
  <si>
    <t>Geréb Péter</t>
  </si>
  <si>
    <t>GEPIABT</t>
  </si>
  <si>
    <t>9h</t>
  </si>
  <si>
    <t>Atlétika</t>
  </si>
  <si>
    <t>Balázs Attila</t>
  </si>
  <si>
    <t>Nagy Orsolya</t>
  </si>
  <si>
    <t>NAOOAAT</t>
  </si>
  <si>
    <t>Szabó Judit</t>
  </si>
  <si>
    <t>Kollár Emília</t>
  </si>
  <si>
    <t>Csuka Anita</t>
  </si>
  <si>
    <t>CSAOAAT</t>
  </si>
  <si>
    <t>Szarvas Kristóf</t>
  </si>
  <si>
    <t>SZKOAHT</t>
  </si>
  <si>
    <t>Tauber Zsuzsanna</t>
  </si>
  <si>
    <t>Molnár Katalin</t>
  </si>
  <si>
    <t>Kókai Zsuzsanna</t>
  </si>
  <si>
    <t>Mladonicki Petra</t>
  </si>
  <si>
    <t>Kiss Kinga</t>
  </si>
  <si>
    <t>9i</t>
  </si>
  <si>
    <t>Sakk</t>
  </si>
  <si>
    <t>Csabai Viktor</t>
  </si>
  <si>
    <t>9j</t>
  </si>
  <si>
    <t>Tollaslabda, asztalitenisz</t>
  </si>
  <si>
    <t>Tamás Melinda</t>
  </si>
  <si>
    <t>Ambrus Zoltán</t>
  </si>
  <si>
    <t>AMZEAAT</t>
  </si>
  <si>
    <t>9k</t>
  </si>
  <si>
    <t>Egyéb, nem sport</t>
  </si>
  <si>
    <t>Lukács Péter</t>
  </si>
  <si>
    <t>LUPHAAT</t>
  </si>
  <si>
    <t>Szatmári Zsuzsanna</t>
  </si>
  <si>
    <t>SZZMAKT</t>
  </si>
  <si>
    <t>Debreceni kutatóintézet látogatás</t>
  </si>
  <si>
    <t>Sipos József</t>
  </si>
  <si>
    <t>SIJOAAT</t>
  </si>
  <si>
    <t>Dékáni kézfogó</t>
  </si>
  <si>
    <t>Nádas Katalin</t>
  </si>
  <si>
    <t>NAKNACT</t>
  </si>
  <si>
    <t>Monoki Sándor</t>
  </si>
  <si>
    <t>MOSGAAT</t>
  </si>
  <si>
    <t>Szalóki Gábor</t>
  </si>
  <si>
    <t>SZGLAHT</t>
  </si>
  <si>
    <t>Lippényi Miklós</t>
  </si>
  <si>
    <t>LIMNAAT</t>
  </si>
  <si>
    <t>Biológia szakterület</t>
  </si>
  <si>
    <t>Nyúz rovatvezetők</t>
  </si>
  <si>
    <t>Karcsai Balázs</t>
  </si>
  <si>
    <t>KABIAAT</t>
  </si>
  <si>
    <t>Heéger Zsófia</t>
  </si>
  <si>
    <t>HEZGACT</t>
  </si>
  <si>
    <t>Krista Larisza Diana</t>
  </si>
  <si>
    <t>KRLIAAT</t>
  </si>
  <si>
    <t>Pásztor Balázs</t>
  </si>
  <si>
    <t>PABEAIT</t>
  </si>
  <si>
    <t>Simó Zsófia</t>
  </si>
  <si>
    <t>SIZHAAT</t>
  </si>
  <si>
    <t>Szalkay Csilla</t>
  </si>
  <si>
    <t>SZCEAMT</t>
  </si>
  <si>
    <t>Nyúz webmester</t>
  </si>
  <si>
    <t>Szász Andrej</t>
  </si>
  <si>
    <t>SZAEBST</t>
  </si>
  <si>
    <t>Mafigyelő</t>
  </si>
  <si>
    <t>Agócs András Gábor</t>
  </si>
  <si>
    <t>AGALABT</t>
  </si>
  <si>
    <t>Zsom András</t>
  </si>
  <si>
    <t>ZSAIAAT</t>
  </si>
  <si>
    <t>Zsom Brigitta</t>
  </si>
  <si>
    <t>ZSBOAAT</t>
  </si>
  <si>
    <t>Biológia mentorok</t>
  </si>
  <si>
    <t>Szeghy Ferenc</t>
  </si>
  <si>
    <t>SZFNABT</t>
  </si>
  <si>
    <t>Bátai K. Attila</t>
  </si>
  <si>
    <t>BAALAMT</t>
  </si>
  <si>
    <t>Becker Anita</t>
  </si>
  <si>
    <t>BEALAJT</t>
  </si>
  <si>
    <t>Bojtos Judit</t>
  </si>
  <si>
    <t>BOJMAAT</t>
  </si>
  <si>
    <t>Fábián Zsófia</t>
  </si>
  <si>
    <t>FAZMAAT</t>
  </si>
  <si>
    <t>Hegedűs Júlia</t>
  </si>
  <si>
    <t>HEJNAAT</t>
  </si>
  <si>
    <t>Kugler Renáta</t>
  </si>
  <si>
    <t>KURNACT</t>
  </si>
  <si>
    <t>Major Gyula</t>
  </si>
  <si>
    <t>MAGFABT</t>
  </si>
  <si>
    <t>Pásti Gabriella</t>
  </si>
  <si>
    <t>PAGMAFT</t>
  </si>
  <si>
    <t>Pazsitka András</t>
  </si>
  <si>
    <t>PAANABT</t>
  </si>
  <si>
    <t>Petrik Éva</t>
  </si>
  <si>
    <t>PEEIAAT</t>
  </si>
  <si>
    <t>Ravasz Máté</t>
  </si>
  <si>
    <t>RAMLACT</t>
  </si>
  <si>
    <t>Simon Dávid</t>
  </si>
  <si>
    <t>SIDEAAT</t>
  </si>
  <si>
    <t>Szabó Eszter</t>
  </si>
  <si>
    <t>SZEMACT</t>
  </si>
  <si>
    <t>Szirányi Barbara</t>
  </si>
  <si>
    <t>SZBNAHT</t>
  </si>
  <si>
    <t>Vámosi Ákos</t>
  </si>
  <si>
    <t>VAANADT</t>
  </si>
  <si>
    <t>Volosinovszki Nóra</t>
  </si>
  <si>
    <t>VONNAAT</t>
  </si>
  <si>
    <t>Szociális elnökhelyettes segítés</t>
  </si>
  <si>
    <t>Gólyatábor borítékolás</t>
  </si>
  <si>
    <t>Palkó Tamás</t>
  </si>
  <si>
    <t>PATEAOT</t>
  </si>
  <si>
    <t>Bombicz Tamás</t>
  </si>
  <si>
    <t>BOTNABT</t>
  </si>
  <si>
    <t>Biki Attila</t>
  </si>
  <si>
    <t>BIANAAT</t>
  </si>
  <si>
    <t>Birkás Tamás</t>
  </si>
  <si>
    <t>Domonkos Margit</t>
  </si>
  <si>
    <t>DOMLAAT</t>
  </si>
  <si>
    <t>KRZNAAT</t>
  </si>
  <si>
    <t>Kremlitzka Mariann</t>
  </si>
  <si>
    <t>KRMNABT</t>
  </si>
  <si>
    <t>M.Nagy Domonkos</t>
  </si>
  <si>
    <t>MANGAAT</t>
  </si>
  <si>
    <t>Nagy Melinda</t>
  </si>
  <si>
    <t>NAMMAET</t>
  </si>
  <si>
    <t>Sági Orsolya</t>
  </si>
  <si>
    <t>SAOGAAT</t>
  </si>
  <si>
    <t>Kutatók éjszakája</t>
  </si>
  <si>
    <t>Sági Tamás</t>
  </si>
  <si>
    <t>SATLAAT</t>
  </si>
  <si>
    <t>Kiss Balázs</t>
  </si>
  <si>
    <t>KIBLAAT</t>
  </si>
  <si>
    <t>Győri Orsolya</t>
  </si>
  <si>
    <t>GYOMABT</t>
  </si>
  <si>
    <t>Kármán Krisztina</t>
  </si>
  <si>
    <t>KAKMADT</t>
  </si>
  <si>
    <t>Menyhárt Adrienn</t>
  </si>
  <si>
    <t>MEAMAAT</t>
  </si>
  <si>
    <t>Somogyi Kinga</t>
  </si>
  <si>
    <t>SOKMACT</t>
  </si>
  <si>
    <t>Szabó Csilla</t>
  </si>
  <si>
    <t>SZCMABT</t>
  </si>
  <si>
    <t>LEN földtudósok</t>
  </si>
  <si>
    <t>Angyal Zsuzsanna</t>
  </si>
  <si>
    <t>ANZEACT</t>
  </si>
  <si>
    <t>Bacskai Dénes</t>
  </si>
  <si>
    <t>BADNAAT</t>
  </si>
  <si>
    <t>Bártol Csenge</t>
  </si>
  <si>
    <t>BACMABT</t>
  </si>
  <si>
    <t>Bathó Vivien</t>
  </si>
  <si>
    <t>BAVMAAT</t>
  </si>
  <si>
    <t>Besnyői Vera</t>
  </si>
  <si>
    <t>BEVMACT</t>
  </si>
  <si>
    <t>Haskó Anita</t>
  </si>
  <si>
    <t>HAANAFT</t>
  </si>
  <si>
    <t>Hornyák Szilvia</t>
  </si>
  <si>
    <t>HOSMAET</t>
  </si>
  <si>
    <t>Iván Vera</t>
  </si>
  <si>
    <t>IVVMAAT</t>
  </si>
  <si>
    <t>Kiss Nikoletta</t>
  </si>
  <si>
    <t>KINNAAT</t>
  </si>
  <si>
    <t>Klincsek Krisztina</t>
  </si>
  <si>
    <t>KLKNAAT</t>
  </si>
  <si>
    <t>Kump Edina</t>
  </si>
  <si>
    <t>KUENAAT</t>
  </si>
  <si>
    <t>Péntek Csilla</t>
  </si>
  <si>
    <t>PECNAAT</t>
  </si>
  <si>
    <t>Rausch Péter</t>
  </si>
  <si>
    <t>RAPLAAT</t>
  </si>
  <si>
    <t>Sárosi Csilla</t>
  </si>
  <si>
    <t>SACNAAT</t>
  </si>
  <si>
    <t>Simkó Hella</t>
  </si>
  <si>
    <t>SIHMAAT</t>
  </si>
  <si>
    <t>Subosits Judit</t>
  </si>
  <si>
    <t>SUJMABT</t>
  </si>
  <si>
    <t>Szabó Katalin</t>
  </si>
  <si>
    <t>SZKMAFT</t>
  </si>
  <si>
    <t>Szőke Péter</t>
  </si>
  <si>
    <t>SZPMACT</t>
  </si>
  <si>
    <t>Varga Katalin</t>
  </si>
  <si>
    <t>VAKMACT</t>
  </si>
  <si>
    <t>HÖK kérdőív feldolgozás</t>
  </si>
  <si>
    <t>Polgár Péter</t>
  </si>
  <si>
    <t>Lellei Nóra</t>
  </si>
  <si>
    <t>LENNAAT</t>
  </si>
  <si>
    <t>Földrajz és földtudományi mentor</t>
  </si>
  <si>
    <t>Berényi Anita</t>
  </si>
  <si>
    <t>BEANADT</t>
  </si>
  <si>
    <t>Bogsch Ildikó</t>
  </si>
  <si>
    <t>BOIMAPB</t>
  </si>
  <si>
    <t>Csákány Zsolt</t>
  </si>
  <si>
    <t>CSZIAAT</t>
  </si>
  <si>
    <t>Keszthelyi Dávid</t>
  </si>
  <si>
    <t>KEDNABT</t>
  </si>
  <si>
    <t>Kovács Gábor</t>
  </si>
  <si>
    <t>KOGIAGT</t>
  </si>
  <si>
    <t>Sudár István Ákos</t>
  </si>
  <si>
    <t>SUIMAAT</t>
  </si>
  <si>
    <t>Zsöllei Ákos</t>
  </si>
  <si>
    <t>ZSANABT</t>
  </si>
  <si>
    <t>Matekos gólyatábor</t>
  </si>
  <si>
    <t>Berzi Zoltán</t>
  </si>
  <si>
    <t>BEZHACT</t>
  </si>
  <si>
    <t>Bognár Bence</t>
  </si>
  <si>
    <t>BOBNACT</t>
  </si>
  <si>
    <t>Bokor Melinda</t>
  </si>
  <si>
    <t>BOMNABT</t>
  </si>
  <si>
    <t>Domonkos Gitta</t>
  </si>
  <si>
    <t>Ekker Nikoletta</t>
  </si>
  <si>
    <t>EKNNAAT</t>
  </si>
  <si>
    <t>Fazekas Tímea</t>
  </si>
  <si>
    <t>FATLADF</t>
  </si>
  <si>
    <t>Fornet Karolin</t>
  </si>
  <si>
    <t>FOKLAAT</t>
  </si>
  <si>
    <t>Gazdag László</t>
  </si>
  <si>
    <t>GALNAAT</t>
  </si>
  <si>
    <t>Hegyi Attila</t>
  </si>
  <si>
    <t>HEALABT</t>
  </si>
  <si>
    <t>Kajdy Tímea</t>
  </si>
  <si>
    <t>Kalocsai Ákos</t>
  </si>
  <si>
    <t>KAAHACT</t>
  </si>
  <si>
    <t>Kövi Piros</t>
  </si>
  <si>
    <t>KOPMAHT</t>
  </si>
  <si>
    <t>Ladányi István Gábor</t>
  </si>
  <si>
    <t>LAINAAT</t>
  </si>
  <si>
    <t>Matusik Edina</t>
  </si>
  <si>
    <t>MAENABT</t>
  </si>
  <si>
    <t>Németh István</t>
  </si>
  <si>
    <t>NEIMABT</t>
  </si>
  <si>
    <t>Opor Csaba Barnabás</t>
  </si>
  <si>
    <t>OPCNAAT</t>
  </si>
  <si>
    <t>Ring Péter</t>
  </si>
  <si>
    <t>RIPNABT</t>
  </si>
  <si>
    <t>Tari Eszter</t>
  </si>
  <si>
    <t>TAENAAT</t>
  </si>
  <si>
    <t>Török László</t>
  </si>
  <si>
    <t>TOLNABT</t>
  </si>
  <si>
    <t>Varga Viktor</t>
  </si>
  <si>
    <t>VAVNABT</t>
  </si>
  <si>
    <t>Irodavezető segítése</t>
  </si>
  <si>
    <t>Rovó Zita</t>
  </si>
  <si>
    <t>ROZMABT</t>
  </si>
  <si>
    <t>Éva Csaba</t>
  </si>
  <si>
    <t>ECVMAAT</t>
  </si>
  <si>
    <t>Symmons Orsolya</t>
  </si>
  <si>
    <t>SYOIAAT</t>
  </si>
  <si>
    <t>Nagy Gábor</t>
  </si>
  <si>
    <t>NAGOACT</t>
  </si>
  <si>
    <t>Bartha István</t>
  </si>
  <si>
    <t>BAIMAET</t>
  </si>
  <si>
    <t>Monostori Zoltán</t>
  </si>
  <si>
    <t>MOZOABT</t>
  </si>
  <si>
    <t>Krauth Barbara</t>
  </si>
  <si>
    <t>KRBOAAT</t>
  </si>
  <si>
    <t>Nagy Nóra</t>
  </si>
  <si>
    <t>NANOAAT</t>
  </si>
  <si>
    <t>Sümegi Zsófia</t>
  </si>
  <si>
    <t>SUZOAAT</t>
  </si>
  <si>
    <t>Kepes Lilla</t>
  </si>
  <si>
    <t>KELOABT</t>
  </si>
  <si>
    <t>Nagy Noémi</t>
  </si>
  <si>
    <t>NANOABT</t>
  </si>
  <si>
    <t>Biológia szakos gólyaavató</t>
  </si>
  <si>
    <t>Alexics Gábor</t>
  </si>
  <si>
    <t>ALGEAET</t>
  </si>
  <si>
    <t>Ella Krisztina</t>
  </si>
  <si>
    <t>ELKMAAT</t>
  </si>
  <si>
    <t>Farkas Bálint</t>
  </si>
  <si>
    <t>FABNAAT</t>
  </si>
  <si>
    <t>Flórián Norbert</t>
  </si>
  <si>
    <t>FLNLAAT</t>
  </si>
  <si>
    <t>Fullár Alexandra</t>
  </si>
  <si>
    <t>FUALABT</t>
  </si>
  <si>
    <t>Groó Zita</t>
  </si>
  <si>
    <t>GRZLAAT</t>
  </si>
  <si>
    <t>Gulyás Szilvia</t>
  </si>
  <si>
    <t>GUSLABF</t>
  </si>
  <si>
    <t>Hegyi Zoltán</t>
  </si>
  <si>
    <t>HEZHAAT</t>
  </si>
  <si>
    <t>Kiss Bence</t>
  </si>
  <si>
    <t>KIBIACT</t>
  </si>
  <si>
    <t>Radnai László</t>
  </si>
  <si>
    <t>RALHAAT</t>
  </si>
  <si>
    <t>Szaniszló Tamás</t>
  </si>
  <si>
    <t>SZTHACT</t>
  </si>
  <si>
    <t>Szenthe Kálmán</t>
  </si>
  <si>
    <t>SZKLAET</t>
  </si>
  <si>
    <t>Tholt Gergely</t>
  </si>
  <si>
    <t>THGIAAT</t>
  </si>
  <si>
    <t>Turcsán Borbála</t>
  </si>
  <si>
    <t>TUBLAAT</t>
  </si>
  <si>
    <t>Vigy Gergely</t>
  </si>
  <si>
    <t>VIGGACT</t>
  </si>
  <si>
    <t>Kirándulás</t>
  </si>
  <si>
    <t>Bodó Máté</t>
  </si>
  <si>
    <t>BOMOAET</t>
  </si>
  <si>
    <t>Somlai Balázs</t>
  </si>
  <si>
    <t>SOBOABT</t>
  </si>
  <si>
    <t>Ivancsics Bernadett</t>
  </si>
  <si>
    <t>IVBOAAT</t>
  </si>
  <si>
    <t>Kari Ösztöndíjbizottság</t>
  </si>
  <si>
    <t>Gonda Zsombor</t>
  </si>
  <si>
    <t>GOZMAAT</t>
  </si>
  <si>
    <t>Lovász Péter</t>
  </si>
  <si>
    <t>LOPIABT</t>
  </si>
  <si>
    <t>Tüntetésszervezés</t>
  </si>
  <si>
    <t>Boldizsár Márton</t>
  </si>
  <si>
    <t>BOMNACT</t>
  </si>
  <si>
    <t>Balogh Attila</t>
  </si>
  <si>
    <t>BAALAET</t>
  </si>
  <si>
    <t>Miksó Dávid</t>
  </si>
  <si>
    <t>MIDLAAT</t>
  </si>
  <si>
    <t>Köhler János</t>
  </si>
  <si>
    <t>KOJLABT</t>
  </si>
  <si>
    <t>Fizikás mentorok</t>
  </si>
  <si>
    <t>Hegedűs Zoltán</t>
  </si>
  <si>
    <t>HEZNAAT</t>
  </si>
  <si>
    <t>Szalkai Dóra</t>
  </si>
  <si>
    <t>SZDNADT</t>
  </si>
  <si>
    <t>Trombitás Norbert</t>
  </si>
  <si>
    <t>TRNNAAT</t>
  </si>
  <si>
    <t>Varsányi Árpád</t>
  </si>
  <si>
    <t>VAALAGT</t>
  </si>
  <si>
    <t>Ünnep Renáta</t>
  </si>
  <si>
    <t>UNRNAAT</t>
  </si>
  <si>
    <t>Fizikai Intézet</t>
  </si>
  <si>
    <t>Hóbor Sándor</t>
  </si>
  <si>
    <t>HOSHAAT</t>
  </si>
  <si>
    <t>Külügyi fórum</t>
  </si>
  <si>
    <t>Újváry Angelika</t>
  </si>
  <si>
    <t>UJAGAAT</t>
  </si>
  <si>
    <t>Külügyi biztos segítése</t>
  </si>
  <si>
    <t>Külföldi hallgatók mentorálása</t>
  </si>
  <si>
    <t>Rendes Nikoletta</t>
  </si>
  <si>
    <t>RENMAAT</t>
  </si>
  <si>
    <t>KCSSK KDB</t>
  </si>
  <si>
    <t>Kolosai Zsuzsanna</t>
  </si>
  <si>
    <t>KOZGAFT</t>
  </si>
  <si>
    <t>KCSSK TTK DB</t>
  </si>
  <si>
    <t>Bárdi Ágnes</t>
  </si>
  <si>
    <t>BAALAHT</t>
  </si>
  <si>
    <t>Sváb Norbert</t>
  </si>
  <si>
    <t>SVNMAAT</t>
  </si>
  <si>
    <t>Ekker Nikolett</t>
  </si>
  <si>
    <t>Kollégiumi biztos segítése</t>
  </si>
  <si>
    <t>Gönci Balázs</t>
  </si>
  <si>
    <t>GOBEADT</t>
  </si>
  <si>
    <t>Elsőéves kollégiumi felvételi</t>
  </si>
  <si>
    <t>Szabó Szilárd</t>
  </si>
  <si>
    <t>SZSGACT</t>
  </si>
  <si>
    <t>Felsőéves kollégiumi felvételi</t>
  </si>
  <si>
    <t>Kovács Zoltán</t>
  </si>
  <si>
    <t>KOZNABT</t>
  </si>
  <si>
    <t>Kulyassa Róbert</t>
  </si>
  <si>
    <t>KUREACT</t>
  </si>
  <si>
    <t>Karászi Katalin Judit</t>
  </si>
  <si>
    <t>KAKHAAT</t>
  </si>
  <si>
    <t>Galántai Jenő</t>
  </si>
  <si>
    <t>GAJHABT</t>
  </si>
  <si>
    <t>EB</t>
  </si>
  <si>
    <t>Németh Péter</t>
  </si>
  <si>
    <t>NEPLAFF</t>
  </si>
  <si>
    <t>Bozóki Kálmán</t>
  </si>
  <si>
    <t>BOKLAQF</t>
  </si>
  <si>
    <t>Környezettanos mentorok</t>
  </si>
  <si>
    <t>Görgényi Eszter</t>
  </si>
  <si>
    <t>GOENAAT</t>
  </si>
  <si>
    <t>Várai Anita</t>
  </si>
  <si>
    <t>VAANACT</t>
  </si>
  <si>
    <t>Sebők Júlia</t>
  </si>
  <si>
    <t>SEJNAAT</t>
  </si>
  <si>
    <t>Földtudós gólyaavató</t>
  </si>
  <si>
    <t>Fehérvári Zoltán</t>
  </si>
  <si>
    <t>FEZNAAT</t>
  </si>
  <si>
    <t>Lázi Tamás</t>
  </si>
  <si>
    <t>LATMAAT</t>
  </si>
  <si>
    <t>Földtudós weblap</t>
  </si>
  <si>
    <t>Dudás Gábor</t>
  </si>
  <si>
    <t>DUGIAAT</t>
  </si>
  <si>
    <t>Földtudós Intézeti Tanács</t>
  </si>
  <si>
    <t>Kohán Balázs</t>
  </si>
  <si>
    <t>KOBEBWT</t>
  </si>
  <si>
    <t>Jegyzetbon</t>
  </si>
  <si>
    <t>Papp Gabriella</t>
  </si>
  <si>
    <t>PAGIAAT</t>
  </si>
  <si>
    <t>Pálszabó Krisztina</t>
  </si>
  <si>
    <t>PAKIACT</t>
  </si>
  <si>
    <t>TOB ülések</t>
  </si>
  <si>
    <t>Földtudományi szakterület</t>
  </si>
  <si>
    <t>Pálszabó Krisztián</t>
  </si>
  <si>
    <t>Orbán Ádám</t>
  </si>
  <si>
    <t>ORAIAAT</t>
  </si>
  <si>
    <t>Matekos mentorok</t>
  </si>
  <si>
    <t>Ring Péter Dániel</t>
  </si>
  <si>
    <t>Szalóki Gabi</t>
  </si>
  <si>
    <t xml:space="preserve">Pauer Eszter </t>
  </si>
  <si>
    <t>Mentortábor</t>
  </si>
  <si>
    <t>Biológia intézeti tanács</t>
  </si>
  <si>
    <t>Matematika Intézeti tanács</t>
  </si>
  <si>
    <t>Kövi Piroska</t>
  </si>
  <si>
    <t>Matekos honlap</t>
  </si>
  <si>
    <t>Matekos gólyanapok</t>
  </si>
  <si>
    <t>Tisztségviselők+elnök</t>
  </si>
  <si>
    <t>Csupor Marianna</t>
  </si>
  <si>
    <t>Alapszabály bizottság</t>
  </si>
  <si>
    <t>Ferenci Attila</t>
  </si>
  <si>
    <t>Kerge Zerge Egyesület</t>
  </si>
  <si>
    <t>Keményfi Imre</t>
  </si>
  <si>
    <t>KEIIAAT</t>
  </si>
  <si>
    <t>Kiss Katalin</t>
  </si>
  <si>
    <t>KIKOACT</t>
  </si>
  <si>
    <t>Bagyinszky Éva</t>
  </si>
  <si>
    <t>BAEMADT</t>
  </si>
  <si>
    <t>Gulyás Lóránt</t>
  </si>
  <si>
    <t>GULLAAT</t>
  </si>
  <si>
    <t>Madarász Éva</t>
  </si>
  <si>
    <t>MAEGABT</t>
  </si>
  <si>
    <t>Rádi Zsuzsanna</t>
  </si>
  <si>
    <t>RAZLAGF</t>
  </si>
  <si>
    <t>Pogány Attila</t>
  </si>
  <si>
    <t>POAGACT</t>
  </si>
  <si>
    <t>Fajth István</t>
  </si>
  <si>
    <t>FAIHAAT</t>
  </si>
  <si>
    <t>Retro party</t>
  </si>
  <si>
    <t>Myklub</t>
  </si>
  <si>
    <t>Vida Tamás</t>
  </si>
  <si>
    <t>VITOAAT</t>
  </si>
  <si>
    <t>Szabó Bence</t>
  </si>
  <si>
    <t>SZBOAET</t>
  </si>
  <si>
    <t>Péterffy Petra</t>
  </si>
  <si>
    <t xml:space="preserve">Ürge Szilvia </t>
  </si>
  <si>
    <t>URSHAAT</t>
  </si>
  <si>
    <t>Luczek Zsuzsa</t>
  </si>
  <si>
    <t>LUZHABT</t>
  </si>
  <si>
    <t>Elek Csilla</t>
  </si>
  <si>
    <t>ELCHAAT</t>
  </si>
  <si>
    <t>Kincses Attila</t>
  </si>
  <si>
    <t>Jantner Judit</t>
  </si>
  <si>
    <t>Tóth René</t>
  </si>
  <si>
    <t>Szervező elnökhelyettes segítés</t>
  </si>
  <si>
    <t>Seress Dia</t>
  </si>
  <si>
    <t>SEDMAAT</t>
  </si>
  <si>
    <t>Szegedi Atina</t>
  </si>
  <si>
    <t>SZAMALT</t>
  </si>
  <si>
    <t>Ladencsics Tünde</t>
  </si>
  <si>
    <t>LATLAAT</t>
  </si>
  <si>
    <t>Énekes Nóra Andrea</t>
  </si>
  <si>
    <t>ENNNAAT</t>
  </si>
  <si>
    <t>Csizmeg János</t>
  </si>
  <si>
    <t>CSJNAAT</t>
  </si>
  <si>
    <t>Jankovics Mária Éva</t>
  </si>
  <si>
    <t>JAMNAAT</t>
  </si>
  <si>
    <t>Babinszki Csilla</t>
  </si>
  <si>
    <t>BACNADT</t>
  </si>
  <si>
    <t>Hoffmann Csilla</t>
  </si>
  <si>
    <t>HOCLABT</t>
  </si>
  <si>
    <t>Bogsch Ildi</t>
  </si>
  <si>
    <t>Csuvár Nóra</t>
  </si>
  <si>
    <t>CSNMACT</t>
  </si>
  <si>
    <t>Kovács Péter</t>
  </si>
  <si>
    <t>KOPIACT</t>
  </si>
  <si>
    <t>Kovács Szabolcs</t>
  </si>
  <si>
    <t>KOSMADT</t>
  </si>
  <si>
    <t>Körmöczi Judit</t>
  </si>
  <si>
    <t>KOJMABT</t>
  </si>
  <si>
    <t>Lengyel Tamás</t>
  </si>
  <si>
    <t>LETNABT</t>
  </si>
  <si>
    <t>Nádor Judit</t>
  </si>
  <si>
    <t>NAJMAAT</t>
  </si>
  <si>
    <t>Szilvási Tünde</t>
  </si>
  <si>
    <t>SZTMAJT</t>
  </si>
  <si>
    <t>Nagy Kriszta</t>
  </si>
  <si>
    <t>NAKHAAT</t>
  </si>
  <si>
    <t>Mischinger Péter</t>
  </si>
  <si>
    <t>MIPMAAT</t>
  </si>
  <si>
    <t>Horváth Eszter</t>
  </si>
  <si>
    <t>HOEHAAT</t>
  </si>
  <si>
    <t>Papp Anikó</t>
  </si>
  <si>
    <t>PAANAAT</t>
  </si>
  <si>
    <t>Németh Dávid</t>
  </si>
  <si>
    <t>NEDMAAT</t>
  </si>
  <si>
    <t>Biológus TDK</t>
  </si>
  <si>
    <t>dr. Vellai Tibor</t>
  </si>
  <si>
    <t>VETKAAT</t>
  </si>
  <si>
    <t>NYIFFF</t>
  </si>
  <si>
    <t>Hegedűs Károly László</t>
  </si>
  <si>
    <t>HELEADT</t>
  </si>
  <si>
    <t>Kristóf Krizanta</t>
  </si>
  <si>
    <t>KRKEABT</t>
  </si>
  <si>
    <t>Educatio</t>
  </si>
  <si>
    <t>Dávid Ferenc</t>
  </si>
  <si>
    <t>DAFMABT</t>
  </si>
  <si>
    <t>Kari Tanulmányi Bizottság</t>
  </si>
  <si>
    <t>Kollégiumi felvételi</t>
  </si>
  <si>
    <t>Belső Ádám</t>
  </si>
  <si>
    <t>BEALABT</t>
  </si>
  <si>
    <t>Biológia felezőbuli</t>
  </si>
  <si>
    <t>Geográfus felezőbuli</t>
  </si>
  <si>
    <t>Berki Márton</t>
  </si>
  <si>
    <t>BEMMADT</t>
  </si>
  <si>
    <t>Béres Máté</t>
  </si>
  <si>
    <t>BEMMACT</t>
  </si>
  <si>
    <t>Géczi Glória</t>
  </si>
  <si>
    <t>GEGMABT</t>
  </si>
  <si>
    <t>Juhász Viktor</t>
  </si>
  <si>
    <t>JUVIAAT</t>
  </si>
  <si>
    <t>Morandini Kristóf Márk</t>
  </si>
  <si>
    <t>MOKMAAT</t>
  </si>
  <si>
    <t>Östör Ádám</t>
  </si>
  <si>
    <t>OSAMABT</t>
  </si>
  <si>
    <t>Perge Kinga</t>
  </si>
  <si>
    <t>PEKMACT</t>
  </si>
  <si>
    <t>Szabó Árpád László</t>
  </si>
  <si>
    <t>SZAMAHT</t>
  </si>
  <si>
    <t>Tóth Péter</t>
  </si>
  <si>
    <t>TOPMACT</t>
  </si>
  <si>
    <t>Geográfus és földrajz honlap</t>
  </si>
  <si>
    <t>Titkár segítése</t>
  </si>
  <si>
    <t>Gazdasági ügyek</t>
  </si>
  <si>
    <t>16a</t>
  </si>
  <si>
    <t>16b</t>
  </si>
  <si>
    <t>Les Mercuriales HEC</t>
  </si>
  <si>
    <t>16c</t>
  </si>
  <si>
    <t>ELTE sporttábor</t>
  </si>
  <si>
    <t>Kulik Imre</t>
  </si>
  <si>
    <t>KUINAAT</t>
  </si>
  <si>
    <t>Bernád József Zsolt</t>
  </si>
  <si>
    <t>BEJGAAT</t>
  </si>
  <si>
    <t>16d</t>
  </si>
  <si>
    <t>ELTE soksport bajnokság</t>
  </si>
  <si>
    <t>Molnár Tamás</t>
  </si>
  <si>
    <t>MOTEADT</t>
  </si>
  <si>
    <t>Bucsku János</t>
  </si>
  <si>
    <t>BUJHAAT</t>
  </si>
  <si>
    <t>16e</t>
  </si>
  <si>
    <t>Agócs Róbert</t>
  </si>
  <si>
    <t>AGREAAT</t>
  </si>
  <si>
    <t>Dobos Balázs</t>
  </si>
  <si>
    <t>DOBOAAT</t>
  </si>
  <si>
    <t>Stárics Roland</t>
  </si>
  <si>
    <t>SRTLAAT</t>
  </si>
  <si>
    <t>Bosnyák Norbert</t>
  </si>
  <si>
    <t>BONIABT</t>
  </si>
  <si>
    <t>Kutrucz Tamás</t>
  </si>
  <si>
    <t>KUTIABT</t>
  </si>
  <si>
    <t>16f</t>
  </si>
  <si>
    <t>Jánosik Eszter</t>
  </si>
  <si>
    <t>JAEOAAT</t>
  </si>
  <si>
    <t>16g</t>
  </si>
  <si>
    <t>16h</t>
  </si>
  <si>
    <t>Túrák</t>
  </si>
  <si>
    <t>Carrera Dániel</t>
  </si>
  <si>
    <t>CADOAAT</t>
  </si>
  <si>
    <t>16i</t>
  </si>
  <si>
    <t>GEKNAAT</t>
  </si>
  <si>
    <t>KOEMEFB</t>
  </si>
  <si>
    <t>Tauber Zsuzsa</t>
  </si>
  <si>
    <t>TAZMAAA</t>
  </si>
  <si>
    <t>Szlama Ildikó</t>
  </si>
  <si>
    <t>SZIOAAP</t>
  </si>
  <si>
    <t>17a</t>
  </si>
  <si>
    <t>Választási bizottság</t>
  </si>
  <si>
    <t>Pap Zsófia</t>
  </si>
  <si>
    <t>PAZHABT</t>
  </si>
  <si>
    <t>Flasch Judit</t>
  </si>
  <si>
    <t>FLJOAAT</t>
  </si>
  <si>
    <t>Biller Beatrix</t>
  </si>
  <si>
    <t>BIBOABT</t>
  </si>
  <si>
    <t>17b</t>
  </si>
  <si>
    <t>Választási bizottság segítése</t>
  </si>
  <si>
    <t>Fizika szakterület</t>
  </si>
  <si>
    <t>Agócs András</t>
  </si>
  <si>
    <t>Kémia intézet programjai</t>
  </si>
  <si>
    <t>Bojtos Judit Mária</t>
  </si>
  <si>
    <t>Hornyák Gábor</t>
  </si>
  <si>
    <t>HOGHACT</t>
  </si>
  <si>
    <t>Peregi Balázs</t>
  </si>
  <si>
    <t>PEBLAAT</t>
  </si>
  <si>
    <t>Szomorné Orosz Lotti</t>
  </si>
  <si>
    <t>SZOIAAT</t>
  </si>
  <si>
    <t>Kémia - Educatio</t>
  </si>
  <si>
    <t>Vályi Kriszta</t>
  </si>
  <si>
    <t>VAKLAAT</t>
  </si>
  <si>
    <t>Matekos buli</t>
  </si>
  <si>
    <t>Matekos szakterületi rendezvény</t>
  </si>
  <si>
    <t>Elnöki munka segítése</t>
  </si>
  <si>
    <t>Ónodi Ferenc László</t>
  </si>
  <si>
    <t>Takács Nándor</t>
  </si>
  <si>
    <t>TANHAAT</t>
  </si>
  <si>
    <t>Harangozó József Gábor</t>
  </si>
  <si>
    <t>Állásbörze</t>
  </si>
  <si>
    <t>Tardosi kirándulás</t>
  </si>
  <si>
    <t>Biológia Intézet TB</t>
  </si>
  <si>
    <t>Vashegyi Ildikó</t>
  </si>
  <si>
    <t>VAIIACT</t>
  </si>
  <si>
    <t>Füzesi Tamás</t>
  </si>
  <si>
    <t>FUTHAAT</t>
  </si>
  <si>
    <t>Márialigeti Sára</t>
  </si>
  <si>
    <t>MASIABT</t>
  </si>
  <si>
    <t>KCSSK Konditerem</t>
  </si>
  <si>
    <t>Gelencsér Gábor</t>
  </si>
  <si>
    <t>GEGLAAT</t>
  </si>
  <si>
    <t>Szeifert Gábor</t>
  </si>
  <si>
    <t>SZGLAJT</t>
  </si>
  <si>
    <t>Vajda István</t>
  </si>
  <si>
    <t>VAIMAAT</t>
  </si>
  <si>
    <t>Fülöp Dávid</t>
  </si>
  <si>
    <t>FUDIAAT</t>
  </si>
  <si>
    <t>Kultúrhét</t>
  </si>
  <si>
    <t>Földesi György</t>
  </si>
  <si>
    <t>FOGEAJT</t>
  </si>
  <si>
    <t>Rémesi Barbara</t>
  </si>
  <si>
    <t>REBKAEA</t>
  </si>
  <si>
    <t>Szelei Barbara</t>
  </si>
  <si>
    <t>SZBOACT</t>
  </si>
  <si>
    <t>Takács Szabina</t>
  </si>
  <si>
    <t>TASOAAT</t>
  </si>
  <si>
    <t>EB elnök</t>
  </si>
  <si>
    <t>Matematika intézet</t>
  </si>
  <si>
    <t>Kémia intézet</t>
  </si>
  <si>
    <t>Fizika intézet</t>
  </si>
  <si>
    <t>Földrajz-Földtudomány intézet</t>
  </si>
  <si>
    <t>Biológia intézet</t>
  </si>
  <si>
    <t>Nyílt nap</t>
  </si>
  <si>
    <t>Balázs János</t>
  </si>
  <si>
    <t>BAJIACT</t>
  </si>
  <si>
    <t>Bobák Szilvia</t>
  </si>
  <si>
    <t>BOSEAMT </t>
  </si>
  <si>
    <t>Czene Orsolya</t>
  </si>
  <si>
    <t>CZONAAT</t>
  </si>
  <si>
    <t>Fekete Márta</t>
  </si>
  <si>
    <t>FEMOAAT</t>
  </si>
  <si>
    <t>Füredi Péter</t>
  </si>
  <si>
    <t>Hegedűs Endre</t>
  </si>
  <si>
    <t>HEEOAAT</t>
  </si>
  <si>
    <t>Hermann Gábor</t>
  </si>
  <si>
    <t>HEGOAAT</t>
  </si>
  <si>
    <t>Kardos Levente</t>
  </si>
  <si>
    <t>KALEAHT</t>
  </si>
  <si>
    <t>Kiss Andrea</t>
  </si>
  <si>
    <t>KIAOABT</t>
  </si>
  <si>
    <t>Nagy Balázs Tamás</t>
  </si>
  <si>
    <t>NABMAAT</t>
  </si>
  <si>
    <t>Ónodi Gábor</t>
  </si>
  <si>
    <t>ONGOAAT</t>
  </si>
  <si>
    <t>Pénzes Anglika</t>
  </si>
  <si>
    <t>Pogány Levente</t>
  </si>
  <si>
    <t>POLOAAT</t>
  </si>
  <si>
    <t>Pudleiner Éva</t>
  </si>
  <si>
    <t>PUELAAT</t>
  </si>
  <si>
    <t>Rohonczi Anita</t>
  </si>
  <si>
    <t>ROAIAAT</t>
  </si>
  <si>
    <t>Roósz Melinda</t>
  </si>
  <si>
    <t>ROMHAAT</t>
  </si>
  <si>
    <t>Szanyi Gyöngyvér</t>
  </si>
  <si>
    <t>SZGIACT</t>
  </si>
  <si>
    <t>Till György</t>
  </si>
  <si>
    <t>Torma Csaba</t>
  </si>
  <si>
    <t>TOCEAJT</t>
  </si>
  <si>
    <t>Tóth Zsuzsanna</t>
  </si>
  <si>
    <t>TOZIADT</t>
  </si>
  <si>
    <t>Ünnep Viktória</t>
  </si>
  <si>
    <t>Valjon Ágnes</t>
  </si>
  <si>
    <t>Varga Tibor</t>
  </si>
  <si>
    <t>VATOABT</t>
  </si>
  <si>
    <t>Törley Gábor</t>
  </si>
  <si>
    <t>TOGGADT</t>
  </si>
  <si>
    <t>Szász Viktória</t>
  </si>
  <si>
    <t>SZVGADT</t>
  </si>
  <si>
    <t>Vas Gabriella</t>
  </si>
  <si>
    <t>VAGNABB</t>
  </si>
  <si>
    <t>Föld- és környtud szakterület</t>
  </si>
  <si>
    <t>Nemzeti parkos túra</t>
  </si>
  <si>
    <t>Kray Zsuzsa</t>
  </si>
  <si>
    <t>Bódvarákó before party</t>
  </si>
  <si>
    <t>Sudár István</t>
  </si>
  <si>
    <t>Budaörsi Napok</t>
  </si>
  <si>
    <t>Kolosay Zsuzsanna</t>
  </si>
  <si>
    <t>Szegedi Anikó</t>
  </si>
  <si>
    <t>SZAMAKT</t>
  </si>
  <si>
    <t>My klub</t>
  </si>
  <si>
    <t>MOKOABT</t>
  </si>
  <si>
    <t>Sasvári Péter</t>
  </si>
  <si>
    <t>SAPLAOF</t>
  </si>
  <si>
    <t>András Judit</t>
  </si>
  <si>
    <t>ANJMACT</t>
  </si>
  <si>
    <t>Polyák Balázs</t>
  </si>
  <si>
    <t>POBLAAT</t>
  </si>
  <si>
    <t>Retro party és EZF</t>
  </si>
  <si>
    <t>SZBOOAT</t>
  </si>
  <si>
    <t>Szervező elnökhelyettes</t>
  </si>
  <si>
    <t>Seress Diána</t>
  </si>
  <si>
    <t>Lágymányosi Eötvös Napok</t>
  </si>
  <si>
    <t>Turák Diána</t>
  </si>
  <si>
    <t>TUDIAAT</t>
  </si>
  <si>
    <t>TOPOAAT</t>
  </si>
  <si>
    <t>Kőnig Ferenc</t>
  </si>
  <si>
    <t>KOFOAAT</t>
  </si>
  <si>
    <t>Körtvélyessy Nelli</t>
  </si>
  <si>
    <t>KONHABT</t>
  </si>
  <si>
    <t>Simó Zsófia Lídia</t>
  </si>
  <si>
    <t>Mészi javaslata</t>
  </si>
  <si>
    <t>343100 ft</t>
  </si>
  <si>
    <t>?</t>
  </si>
  <si>
    <t>-</t>
  </si>
  <si>
    <t>Itt engem kérem hagyjanak ki a pályázatból</t>
  </si>
  <si>
    <t>Pont</t>
  </si>
  <si>
    <t>Kémia Intézeti Tanács</t>
  </si>
  <si>
    <t>TOB</t>
  </si>
  <si>
    <t>Geomikulás</t>
  </si>
  <si>
    <t>Kulturális Teaest</t>
  </si>
  <si>
    <t>Fifikus Fizikus</t>
  </si>
  <si>
    <t>CERN</t>
  </si>
  <si>
    <t>Mentorprogram tervezése</t>
  </si>
  <si>
    <t>Környezettanos felezőbuli</t>
  </si>
  <si>
    <t>Titkári munka segítése</t>
  </si>
  <si>
    <t>Képviselőválasztás</t>
  </si>
  <si>
    <t>MASZAT</t>
  </si>
  <si>
    <t>Külügyi Csoport</t>
  </si>
  <si>
    <t>Fizika Tanösvény</t>
  </si>
  <si>
    <t>Fizikus Ortvay</t>
  </si>
  <si>
    <t>Debreceni fizikusok</t>
  </si>
  <si>
    <t>FF szakterületi felezőbulik</t>
  </si>
  <si>
    <t>FF Intézeti Tanács</t>
  </si>
  <si>
    <t>Földrajzos Klub</t>
  </si>
  <si>
    <t>Duna-Dráva Nemzeti Park</t>
  </si>
  <si>
    <t>FF szakterület</t>
  </si>
  <si>
    <t>Tisztségviselői munka</t>
  </si>
  <si>
    <t>Iránytű</t>
  </si>
  <si>
    <t>KÖB</t>
  </si>
  <si>
    <t>Matematika Intézeti Tanács</t>
  </si>
  <si>
    <t>Matematika szacs</t>
  </si>
  <si>
    <t>Fizikus Téli Iskola</t>
  </si>
  <si>
    <t>Tétékás Nyúz rovatvezetés</t>
  </si>
  <si>
    <t>Tétékás Nyúz weboldal</t>
  </si>
  <si>
    <t>5vös 5km futóverseny</t>
  </si>
  <si>
    <t>Ebilhal</t>
  </si>
  <si>
    <t>Bevonótábor</t>
  </si>
  <si>
    <t>BN afterparty</t>
  </si>
  <si>
    <t>BN jutalomkeret</t>
  </si>
  <si>
    <t>EZF</t>
  </si>
  <si>
    <t>Szervezői munka</t>
  </si>
  <si>
    <t>Matekos-TÁTK-os Mikulásbuli</t>
  </si>
  <si>
    <t>TTKs Farsang</t>
  </si>
  <si>
    <t>Kollégiumi felvételi 2</t>
  </si>
  <si>
    <t>Szumma</t>
  </si>
  <si>
    <t>Beadó</t>
  </si>
  <si>
    <t>Nedves Est?</t>
  </si>
  <si>
    <t>Gazdasági biztos?</t>
  </si>
  <si>
    <t>Altalanos 8%</t>
  </si>
  <si>
    <t>Tab 5%</t>
  </si>
  <si>
    <t>Soksport 4%</t>
  </si>
  <si>
    <t>Kezilabda, rop, foci kupa: 4%</t>
  </si>
  <si>
    <t>Miskolc 3%</t>
  </si>
  <si>
    <t>Foci  30%</t>
  </si>
  <si>
    <t>Roplabda 23%</t>
  </si>
  <si>
    <t>Kezilabda 10%</t>
  </si>
  <si>
    <t>Kosralabda 3%</t>
  </si>
  <si>
    <t>Evezes 3%</t>
  </si>
  <si>
    <t>Tura    4%</t>
  </si>
  <si>
    <t>Futas  5%</t>
  </si>
  <si>
    <t>Sport felosztása: (Kalóz szerint)</t>
  </si>
  <si>
    <t>Jutker 2008 tavasz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</si>
</sst>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&quot; Ft&quot;_-;\-* #,##0.0&quot; Ft&quot;_-;_-* \-?&quot; Ft&quot;_-;_-@_-"/>
    <numFmt numFmtId="165" formatCode="_-* #,##0.00&quot; Ft&quot;_-;\-* #,##0.00&quot; Ft&quot;_-;_-* \-??&quot; Ft&quot;_-;_-@_-"/>
    <numFmt numFmtId="166" formatCode="#,##0&quot; Ft&quot;"/>
    <numFmt numFmtId="167" formatCode="#,##0.0&quot; 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Liberation Serif"/>
      <family val="1"/>
    </font>
    <font>
      <sz val="8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A1" sqref="A1"/>
    </sheetView>
  </sheetViews>
  <sheetFormatPr defaultColWidth="9.140625" defaultRowHeight="15"/>
  <cols>
    <col min="1" max="1" width="27.421875" style="0" bestFit="1" customWidth="1"/>
  </cols>
  <sheetData>
    <row r="1" s="12" customFormat="1" ht="18">
      <c r="A1" s="12" t="s">
        <v>1037</v>
      </c>
    </row>
    <row r="2" spans="1:3" ht="14.25">
      <c r="A2" t="s">
        <v>78</v>
      </c>
      <c r="B2" t="s">
        <v>981</v>
      </c>
      <c r="C2" t="s">
        <v>1021</v>
      </c>
    </row>
    <row r="3" spans="1:3" ht="14.25">
      <c r="A3" t="s">
        <v>982</v>
      </c>
      <c r="B3">
        <v>12</v>
      </c>
      <c r="C3">
        <v>2</v>
      </c>
    </row>
    <row r="4" spans="1:2" ht="14.25">
      <c r="A4" t="s">
        <v>764</v>
      </c>
      <c r="B4">
        <v>55</v>
      </c>
    </row>
    <row r="5" spans="1:2" ht="14.25">
      <c r="A5" t="s">
        <v>51</v>
      </c>
      <c r="B5">
        <v>20</v>
      </c>
    </row>
    <row r="6" spans="1:2" ht="14.25">
      <c r="A6" t="s">
        <v>983</v>
      </c>
      <c r="B6">
        <v>14</v>
      </c>
    </row>
    <row r="7" spans="1:3" ht="14.25">
      <c r="A7" t="s">
        <v>984</v>
      </c>
      <c r="B7">
        <v>14</v>
      </c>
      <c r="C7">
        <v>3</v>
      </c>
    </row>
    <row r="8" spans="1:2" ht="14.25">
      <c r="A8" t="s">
        <v>13</v>
      </c>
      <c r="B8">
        <v>8</v>
      </c>
    </row>
    <row r="9" spans="1:2" ht="14.25">
      <c r="A9" t="s">
        <v>985</v>
      </c>
      <c r="B9">
        <v>14</v>
      </c>
    </row>
    <row r="10" spans="1:2" ht="14.25">
      <c r="A10" t="s">
        <v>24</v>
      </c>
      <c r="B10">
        <v>400</v>
      </c>
    </row>
    <row r="11" spans="1:2" ht="14.25">
      <c r="A11" t="s">
        <v>768</v>
      </c>
      <c r="B11">
        <v>60</v>
      </c>
    </row>
    <row r="12" spans="1:2" ht="14.25">
      <c r="A12" t="s">
        <v>1019</v>
      </c>
      <c r="B12">
        <v>25</v>
      </c>
    </row>
    <row r="13" spans="1:2" ht="14.25">
      <c r="A13" t="s">
        <v>986</v>
      </c>
      <c r="B13">
        <v>6</v>
      </c>
    </row>
    <row r="14" spans="1:2" ht="14.25">
      <c r="A14" t="s">
        <v>987</v>
      </c>
      <c r="B14">
        <v>4</v>
      </c>
    </row>
    <row r="15" spans="1:2" ht="14.25">
      <c r="A15" t="s">
        <v>988</v>
      </c>
      <c r="B15">
        <v>25</v>
      </c>
    </row>
    <row r="16" spans="1:2" ht="14.25">
      <c r="A16" t="s">
        <v>989</v>
      </c>
      <c r="B16">
        <v>15</v>
      </c>
    </row>
    <row r="17" spans="1:2" ht="14.25">
      <c r="A17" t="s">
        <v>46</v>
      </c>
      <c r="B17">
        <v>120</v>
      </c>
    </row>
    <row r="18" spans="1:2" ht="14.25">
      <c r="A18" t="s">
        <v>990</v>
      </c>
      <c r="B18">
        <v>25</v>
      </c>
    </row>
    <row r="19" spans="1:2" ht="14.25">
      <c r="A19" t="s">
        <v>991</v>
      </c>
      <c r="B19">
        <v>60</v>
      </c>
    </row>
    <row r="20" spans="1:2" ht="14.25">
      <c r="A20" t="s">
        <v>64</v>
      </c>
      <c r="B20">
        <v>35</v>
      </c>
    </row>
    <row r="21" spans="1:2" ht="14.25">
      <c r="A21" t="s">
        <v>56</v>
      </c>
      <c r="B21">
        <v>20</v>
      </c>
    </row>
    <row r="22" spans="1:2" ht="14.25">
      <c r="A22" t="s">
        <v>514</v>
      </c>
      <c r="B22">
        <v>40</v>
      </c>
    </row>
    <row r="23" spans="1:2" ht="14.25">
      <c r="A23" t="s">
        <v>992</v>
      </c>
      <c r="B23">
        <v>35</v>
      </c>
    </row>
    <row r="24" spans="1:2" ht="14.25">
      <c r="A24" t="s">
        <v>993</v>
      </c>
      <c r="B24">
        <v>18</v>
      </c>
    </row>
    <row r="25" spans="1:2" ht="14.25">
      <c r="A25" t="s">
        <v>994</v>
      </c>
      <c r="B25">
        <v>10</v>
      </c>
    </row>
    <row r="26" spans="1:2" ht="14.25">
      <c r="A26" t="s">
        <v>60</v>
      </c>
      <c r="B26">
        <v>12</v>
      </c>
    </row>
    <row r="27" spans="1:2" ht="14.25">
      <c r="A27" t="s">
        <v>995</v>
      </c>
      <c r="B27">
        <v>5</v>
      </c>
    </row>
    <row r="28" spans="1:2" ht="14.25">
      <c r="A28" t="s">
        <v>996</v>
      </c>
      <c r="B28">
        <v>6</v>
      </c>
    </row>
    <row r="29" spans="1:2" ht="14.25">
      <c r="A29" t="s">
        <v>997</v>
      </c>
      <c r="B29">
        <v>16</v>
      </c>
    </row>
    <row r="30" spans="1:2" ht="14.25">
      <c r="A30" t="s">
        <v>998</v>
      </c>
      <c r="B30">
        <v>20</v>
      </c>
    </row>
    <row r="31" spans="1:2" ht="14.25">
      <c r="A31" t="s">
        <v>999</v>
      </c>
      <c r="B31">
        <v>12</v>
      </c>
    </row>
    <row r="32" spans="1:2" ht="14.25">
      <c r="A32" t="s">
        <v>1000</v>
      </c>
      <c r="B32">
        <v>30</v>
      </c>
    </row>
    <row r="33" spans="1:2" ht="14.25">
      <c r="A33" t="s">
        <v>1001</v>
      </c>
      <c r="B33">
        <v>15</v>
      </c>
    </row>
    <row r="34" spans="1:2" ht="14.25">
      <c r="A34" t="s">
        <v>1002</v>
      </c>
      <c r="B34">
        <v>300</v>
      </c>
    </row>
    <row r="35" spans="1:2" ht="14.25">
      <c r="A35" t="s">
        <v>1003</v>
      </c>
      <c r="B35">
        <v>15</v>
      </c>
    </row>
    <row r="36" spans="1:2" ht="14.25">
      <c r="A36" t="s">
        <v>34</v>
      </c>
      <c r="B36">
        <v>28</v>
      </c>
    </row>
    <row r="37" spans="1:2" ht="14.25">
      <c r="A37" t="s">
        <v>1004</v>
      </c>
      <c r="B37">
        <v>280</v>
      </c>
    </row>
    <row r="38" spans="1:2" ht="14.25">
      <c r="A38" t="s">
        <v>1005</v>
      </c>
      <c r="B38">
        <v>20</v>
      </c>
    </row>
    <row r="39" spans="1:2" ht="14.25">
      <c r="A39" t="s">
        <v>1006</v>
      </c>
      <c r="B39">
        <v>22</v>
      </c>
    </row>
    <row r="40" spans="1:2" ht="14.25">
      <c r="A40" t="s">
        <v>1007</v>
      </c>
      <c r="B40">
        <v>3</v>
      </c>
    </row>
    <row r="41" spans="1:2" ht="14.25">
      <c r="A41" t="s">
        <v>1008</v>
      </c>
      <c r="B41">
        <v>20</v>
      </c>
    </row>
    <row r="42" spans="1:2" ht="14.25">
      <c r="A42" t="s">
        <v>1009</v>
      </c>
      <c r="B42">
        <v>4</v>
      </c>
    </row>
    <row r="43" spans="1:2" ht="14.25">
      <c r="A43" t="s">
        <v>1010</v>
      </c>
      <c r="B43">
        <v>10</v>
      </c>
    </row>
    <row r="44" spans="1:3" ht="14.25">
      <c r="A44" t="s">
        <v>1011</v>
      </c>
      <c r="B44">
        <v>40</v>
      </c>
      <c r="C44">
        <v>15</v>
      </c>
    </row>
    <row r="45" spans="1:2" ht="14.25">
      <c r="A45" t="s">
        <v>1012</v>
      </c>
      <c r="B45">
        <v>30</v>
      </c>
    </row>
    <row r="46" spans="1:3" ht="14.25">
      <c r="A46" t="s">
        <v>1013</v>
      </c>
      <c r="B46">
        <v>60</v>
      </c>
      <c r="C46">
        <v>15</v>
      </c>
    </row>
    <row r="47" spans="1:2" ht="14.25">
      <c r="A47" t="s">
        <v>1014</v>
      </c>
      <c r="B47">
        <v>60</v>
      </c>
    </row>
    <row r="48" spans="1:3" ht="14.25">
      <c r="A48" t="s">
        <v>1015</v>
      </c>
      <c r="B48">
        <v>50</v>
      </c>
      <c r="C48">
        <v>15</v>
      </c>
    </row>
    <row r="49" spans="1:2" ht="14.25">
      <c r="A49" t="s">
        <v>1016</v>
      </c>
      <c r="B49">
        <v>250</v>
      </c>
    </row>
    <row r="50" spans="1:2" ht="14.25">
      <c r="A50" t="s">
        <v>1017</v>
      </c>
      <c r="B50">
        <v>15</v>
      </c>
    </row>
    <row r="51" spans="1:2" ht="14.25">
      <c r="A51" t="s">
        <v>1018</v>
      </c>
      <c r="B51">
        <v>25</v>
      </c>
    </row>
    <row r="52" spans="1:2" ht="14.25">
      <c r="A52" t="s">
        <v>1022</v>
      </c>
      <c r="B52">
        <v>100</v>
      </c>
    </row>
    <row r="53" spans="1:2" ht="14.25">
      <c r="A53" t="s">
        <v>1023</v>
      </c>
      <c r="B53">
        <v>18</v>
      </c>
    </row>
    <row r="54" spans="1:2" ht="14.25">
      <c r="A54" t="s">
        <v>1020</v>
      </c>
      <c r="B54">
        <f>SUM(B3:C53)</f>
        <v>2551</v>
      </c>
    </row>
    <row r="60" ht="14.25">
      <c r="A60" t="s">
        <v>1036</v>
      </c>
    </row>
    <row r="61" ht="14.25">
      <c r="A61" t="s">
        <v>1024</v>
      </c>
    </row>
    <row r="62" ht="14.25">
      <c r="A62" t="s">
        <v>1025</v>
      </c>
    </row>
    <row r="63" ht="14.25">
      <c r="A63" t="s">
        <v>1026</v>
      </c>
    </row>
    <row r="64" ht="14.25">
      <c r="A64" t="s">
        <v>1027</v>
      </c>
    </row>
    <row r="65" ht="14.25">
      <c r="A65" t="s">
        <v>1028</v>
      </c>
    </row>
    <row r="66" ht="14.25">
      <c r="A66" t="s">
        <v>1029</v>
      </c>
    </row>
    <row r="67" ht="14.25">
      <c r="A67" t="s">
        <v>1030</v>
      </c>
    </row>
    <row r="68" ht="14.25">
      <c r="A68" t="s">
        <v>1031</v>
      </c>
    </row>
    <row r="69" ht="14.25">
      <c r="A69" t="s">
        <v>1032</v>
      </c>
    </row>
    <row r="70" ht="14.25">
      <c r="A70" t="s">
        <v>1033</v>
      </c>
    </row>
    <row r="71" ht="14.25">
      <c r="A71" t="s">
        <v>1034</v>
      </c>
    </row>
    <row r="72" ht="14.25">
      <c r="A72" t="s">
        <v>1035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B1">
      <selection activeCell="Q28" sqref="Q28"/>
    </sheetView>
  </sheetViews>
  <sheetFormatPr defaultColWidth="9.140625" defaultRowHeight="15"/>
  <cols>
    <col min="1" max="1" width="3.00390625" style="0" customWidth="1"/>
    <col min="2" max="2" width="28.7109375" style="0" customWidth="1"/>
    <col min="3" max="3" width="8.28125" style="0" customWidth="1"/>
    <col min="4" max="4" width="7.7109375" style="0" customWidth="1"/>
    <col min="5" max="5" width="1.57421875" style="0" customWidth="1"/>
    <col min="6" max="6" width="7.7109375" style="0" customWidth="1"/>
    <col min="7" max="7" width="8.57421875" style="0" customWidth="1"/>
    <col min="8" max="8" width="2.421875" style="0" customWidth="1"/>
    <col min="9" max="9" width="8.57421875" style="0" customWidth="1"/>
    <col min="10" max="10" width="7.7109375" style="0" customWidth="1"/>
    <col min="11" max="11" width="1.8515625" style="0" customWidth="1"/>
    <col min="12" max="12" width="7.7109375" style="0" customWidth="1"/>
    <col min="14" max="14" width="2.421875" style="0" customWidth="1"/>
  </cols>
  <sheetData>
    <row r="1" spans="2:13" ht="60" customHeight="1">
      <c r="B1" s="1" t="s">
        <v>0</v>
      </c>
      <c r="D1" s="13">
        <v>2006</v>
      </c>
      <c r="E1" s="13"/>
      <c r="F1" s="13"/>
      <c r="G1" s="13"/>
      <c r="H1" s="2"/>
      <c r="J1" s="14">
        <v>2007</v>
      </c>
      <c r="K1" s="14"/>
      <c r="L1" s="14"/>
      <c r="M1" s="14"/>
    </row>
    <row r="2" spans="2:16" ht="60" customHeight="1">
      <c r="B2" s="1"/>
      <c r="C2" s="3" t="s">
        <v>1</v>
      </c>
      <c r="D2" s="15" t="s">
        <v>2</v>
      </c>
      <c r="E2" s="15"/>
      <c r="F2" s="15"/>
      <c r="G2" s="3" t="s">
        <v>3</v>
      </c>
      <c r="H2" s="3"/>
      <c r="I2" s="3" t="s">
        <v>4</v>
      </c>
      <c r="J2" s="15" t="s">
        <v>2</v>
      </c>
      <c r="K2" s="15"/>
      <c r="L2" s="15"/>
      <c r="M2" s="1" t="s">
        <v>3</v>
      </c>
      <c r="O2" s="4" t="s">
        <v>5</v>
      </c>
      <c r="P2" s="11" t="s">
        <v>976</v>
      </c>
    </row>
    <row r="3" spans="1:17" ht="14.25">
      <c r="A3">
        <v>1</v>
      </c>
      <c r="B3" t="s">
        <v>6</v>
      </c>
      <c r="C3" t="s">
        <v>7</v>
      </c>
      <c r="F3">
        <v>25</v>
      </c>
      <c r="G3" s="5">
        <f>F3*1200</f>
        <v>30000</v>
      </c>
      <c r="O3">
        <v>18</v>
      </c>
      <c r="P3">
        <v>10</v>
      </c>
      <c r="Q3">
        <v>15</v>
      </c>
    </row>
    <row r="4" spans="1:17" ht="14.25">
      <c r="A4">
        <v>2</v>
      </c>
      <c r="B4" t="s">
        <v>8</v>
      </c>
      <c r="I4" t="s">
        <v>7</v>
      </c>
      <c r="L4">
        <v>3</v>
      </c>
      <c r="M4" s="5">
        <f>L4*1300</f>
        <v>3900</v>
      </c>
      <c r="O4">
        <v>18</v>
      </c>
      <c r="P4">
        <v>35</v>
      </c>
      <c r="Q4">
        <v>25</v>
      </c>
    </row>
    <row r="5" spans="1:17" ht="14.25">
      <c r="A5">
        <v>3</v>
      </c>
      <c r="B5" t="s">
        <v>9</v>
      </c>
      <c r="C5" t="s">
        <v>7</v>
      </c>
      <c r="F5">
        <v>20</v>
      </c>
      <c r="G5" s="5">
        <f>F5*1200</f>
        <v>24000</v>
      </c>
      <c r="O5">
        <v>18</v>
      </c>
      <c r="P5">
        <v>20</v>
      </c>
      <c r="Q5">
        <v>20</v>
      </c>
    </row>
    <row r="6" spans="1:17" ht="14.25">
      <c r="A6">
        <v>4</v>
      </c>
      <c r="B6" t="s">
        <v>10</v>
      </c>
      <c r="I6" t="s">
        <v>7</v>
      </c>
      <c r="J6">
        <v>5</v>
      </c>
      <c r="K6" t="s">
        <v>11</v>
      </c>
      <c r="L6">
        <v>35</v>
      </c>
      <c r="M6" s="5">
        <f>L6*1300+J6*1300</f>
        <v>52000</v>
      </c>
      <c r="O6">
        <v>30</v>
      </c>
      <c r="P6">
        <v>35</v>
      </c>
      <c r="Q6">
        <v>30</v>
      </c>
    </row>
    <row r="7" spans="1:17" ht="14.25">
      <c r="A7">
        <v>5</v>
      </c>
      <c r="B7" t="s">
        <v>12</v>
      </c>
      <c r="C7" t="s">
        <v>7</v>
      </c>
      <c r="D7">
        <v>2</v>
      </c>
      <c r="E7" t="s">
        <v>11</v>
      </c>
      <c r="F7">
        <v>6</v>
      </c>
      <c r="G7" s="5">
        <f>F7*1200+D7*1200</f>
        <v>9600</v>
      </c>
      <c r="I7" t="s">
        <v>7</v>
      </c>
      <c r="L7">
        <v>15</v>
      </c>
      <c r="M7" s="5">
        <f>L7*1300</f>
        <v>19500</v>
      </c>
      <c r="O7">
        <v>10</v>
      </c>
      <c r="P7">
        <v>25</v>
      </c>
      <c r="Q7">
        <v>20</v>
      </c>
    </row>
    <row r="8" spans="1:17" ht="15">
      <c r="A8">
        <v>6</v>
      </c>
      <c r="B8" t="s">
        <v>13</v>
      </c>
      <c r="O8">
        <v>6</v>
      </c>
      <c r="P8">
        <v>6</v>
      </c>
      <c r="Q8">
        <v>9</v>
      </c>
    </row>
    <row r="9" spans="1:17" ht="15">
      <c r="A9">
        <v>7</v>
      </c>
      <c r="B9" t="s">
        <v>14</v>
      </c>
      <c r="C9" t="s">
        <v>7</v>
      </c>
      <c r="F9">
        <v>18</v>
      </c>
      <c r="G9" s="5">
        <f>F9*1200</f>
        <v>21600</v>
      </c>
      <c r="O9">
        <v>18</v>
      </c>
      <c r="P9">
        <v>20</v>
      </c>
      <c r="Q9">
        <v>20</v>
      </c>
    </row>
    <row r="10" spans="1:17" ht="15">
      <c r="A10">
        <v>8</v>
      </c>
      <c r="B10" t="s">
        <v>15</v>
      </c>
      <c r="O10">
        <v>4</v>
      </c>
      <c r="P10">
        <v>6</v>
      </c>
      <c r="Q10">
        <v>8</v>
      </c>
    </row>
    <row r="11" spans="1:17" ht="15">
      <c r="A11">
        <v>9</v>
      </c>
      <c r="B11" t="s">
        <v>16</v>
      </c>
      <c r="C11" t="s">
        <v>7</v>
      </c>
      <c r="F11">
        <v>4</v>
      </c>
      <c r="G11" s="5">
        <f>F11*1200</f>
        <v>4800</v>
      </c>
      <c r="O11">
        <v>20</v>
      </c>
      <c r="P11">
        <v>25</v>
      </c>
      <c r="Q11">
        <v>25</v>
      </c>
    </row>
    <row r="12" spans="1:17" ht="14.25">
      <c r="A12">
        <v>10</v>
      </c>
      <c r="B12" t="s">
        <v>17</v>
      </c>
      <c r="C12" t="s">
        <v>7</v>
      </c>
      <c r="F12">
        <v>60</v>
      </c>
      <c r="G12" s="5">
        <f>F12*1200</f>
        <v>72000</v>
      </c>
      <c r="I12" t="s">
        <v>7</v>
      </c>
      <c r="L12">
        <v>60</v>
      </c>
      <c r="M12" s="5">
        <f>L12*1300</f>
        <v>78000</v>
      </c>
      <c r="O12">
        <v>70</v>
      </c>
      <c r="P12">
        <v>30</v>
      </c>
      <c r="Q12">
        <v>90</v>
      </c>
    </row>
    <row r="13" spans="1:17" ht="14.25">
      <c r="A13">
        <v>11</v>
      </c>
      <c r="B13" t="s">
        <v>18</v>
      </c>
      <c r="O13">
        <v>400</v>
      </c>
      <c r="P13" t="s">
        <v>977</v>
      </c>
      <c r="Q13">
        <v>345</v>
      </c>
    </row>
    <row r="14" spans="1:17" ht="14.25">
      <c r="A14">
        <v>12</v>
      </c>
      <c r="B14" t="s">
        <v>19</v>
      </c>
      <c r="C14" t="s">
        <v>7</v>
      </c>
      <c r="F14" s="5">
        <f>G14/1200</f>
        <v>291.6666666666667</v>
      </c>
      <c r="G14">
        <v>350000</v>
      </c>
      <c r="O14">
        <v>600</v>
      </c>
      <c r="P14" t="s">
        <v>978</v>
      </c>
      <c r="Q14">
        <v>600</v>
      </c>
    </row>
    <row r="15" spans="1:17" ht="14.25">
      <c r="A15">
        <v>13</v>
      </c>
      <c r="B15" t="s">
        <v>20</v>
      </c>
      <c r="O15">
        <v>30</v>
      </c>
      <c r="P15">
        <v>10</v>
      </c>
      <c r="Q15">
        <v>30</v>
      </c>
    </row>
    <row r="16" spans="1:17" ht="14.25">
      <c r="A16">
        <v>14</v>
      </c>
      <c r="B16" t="s">
        <v>21</v>
      </c>
      <c r="C16" t="s">
        <v>7</v>
      </c>
      <c r="F16">
        <v>29</v>
      </c>
      <c r="G16" s="5">
        <f>F16*1200</f>
        <v>34800</v>
      </c>
      <c r="I16" t="s">
        <v>7</v>
      </c>
      <c r="L16">
        <v>25</v>
      </c>
      <c r="M16" s="5">
        <f>L16*1300</f>
        <v>32500</v>
      </c>
      <c r="O16">
        <v>30</v>
      </c>
      <c r="P16">
        <v>5</v>
      </c>
      <c r="Q16">
        <v>20</v>
      </c>
    </row>
    <row r="17" spans="1:17" ht="14.25">
      <c r="A17">
        <v>15</v>
      </c>
      <c r="B17" t="s">
        <v>22</v>
      </c>
      <c r="F17">
        <v>29</v>
      </c>
      <c r="I17" t="s">
        <v>7</v>
      </c>
      <c r="L17">
        <v>25</v>
      </c>
      <c r="M17" s="5">
        <f>L17*1300</f>
        <v>32500</v>
      </c>
      <c r="O17">
        <v>15</v>
      </c>
      <c r="P17">
        <v>5</v>
      </c>
      <c r="Q17">
        <v>10</v>
      </c>
    </row>
    <row r="18" spans="1:17" ht="14.25">
      <c r="A18">
        <v>16</v>
      </c>
      <c r="B18" t="s">
        <v>23</v>
      </c>
      <c r="F18">
        <v>29</v>
      </c>
      <c r="I18" t="s">
        <v>7</v>
      </c>
      <c r="L18">
        <v>25</v>
      </c>
      <c r="M18" s="5">
        <f>L18*1300</f>
        <v>32500</v>
      </c>
      <c r="O18">
        <v>1</v>
      </c>
      <c r="P18">
        <v>1</v>
      </c>
      <c r="Q18">
        <v>1</v>
      </c>
    </row>
    <row r="19" spans="1:17" ht="14.25">
      <c r="A19">
        <v>17</v>
      </c>
      <c r="B19" t="s">
        <v>24</v>
      </c>
      <c r="C19" t="s">
        <v>7</v>
      </c>
      <c r="F19">
        <v>199</v>
      </c>
      <c r="G19" s="5">
        <f>F19*1200</f>
        <v>238800</v>
      </c>
      <c r="I19" t="s">
        <v>7</v>
      </c>
      <c r="L19">
        <v>311</v>
      </c>
      <c r="M19" s="5">
        <f>L19*1300</f>
        <v>404300</v>
      </c>
      <c r="O19">
        <v>450</v>
      </c>
      <c r="P19">
        <v>220</v>
      </c>
      <c r="Q19">
        <v>360</v>
      </c>
    </row>
    <row r="20" spans="1:17" ht="14.25">
      <c r="A20">
        <v>18</v>
      </c>
      <c r="B20" t="s">
        <v>25</v>
      </c>
      <c r="O20">
        <v>20</v>
      </c>
      <c r="P20">
        <v>30</v>
      </c>
      <c r="Q20">
        <v>30</v>
      </c>
    </row>
    <row r="21" spans="1:17" ht="14.25">
      <c r="A21">
        <v>19</v>
      </c>
      <c r="B21" t="s">
        <v>26</v>
      </c>
      <c r="O21">
        <v>8</v>
      </c>
      <c r="P21">
        <v>16</v>
      </c>
      <c r="Q21">
        <v>10</v>
      </c>
    </row>
    <row r="22" spans="1:17" ht="14.25">
      <c r="A22">
        <v>20</v>
      </c>
      <c r="B22" t="s">
        <v>27</v>
      </c>
      <c r="C22" t="s">
        <v>7</v>
      </c>
      <c r="F22">
        <v>30</v>
      </c>
      <c r="G22" s="5">
        <f>F22*1200</f>
        <v>36000</v>
      </c>
      <c r="O22">
        <v>30</v>
      </c>
      <c r="P22">
        <v>25</v>
      </c>
      <c r="Q22">
        <v>30</v>
      </c>
    </row>
    <row r="23" spans="1:17" ht="14.25">
      <c r="A23">
        <v>21</v>
      </c>
      <c r="B23" t="s">
        <v>28</v>
      </c>
      <c r="C23" t="s">
        <v>7</v>
      </c>
      <c r="F23">
        <v>300</v>
      </c>
      <c r="G23" s="5">
        <f>F23*1200</f>
        <v>360000</v>
      </c>
      <c r="I23" t="s">
        <v>7</v>
      </c>
      <c r="L23">
        <v>280</v>
      </c>
      <c r="M23" s="5">
        <f>L23*1300</f>
        <v>364000</v>
      </c>
      <c r="O23">
        <v>280</v>
      </c>
      <c r="P23">
        <v>150</v>
      </c>
      <c r="Q23">
        <v>250</v>
      </c>
    </row>
    <row r="24" spans="1:17" ht="14.25">
      <c r="A24">
        <v>22</v>
      </c>
      <c r="B24" t="s">
        <v>29</v>
      </c>
      <c r="O24">
        <v>25</v>
      </c>
      <c r="P24">
        <v>15</v>
      </c>
      <c r="Q24">
        <v>30</v>
      </c>
    </row>
    <row r="25" spans="1:17" ht="14.25">
      <c r="A25">
        <v>23</v>
      </c>
      <c r="B25" t="s">
        <v>30</v>
      </c>
      <c r="C25" t="s">
        <v>7</v>
      </c>
      <c r="D25">
        <v>1</v>
      </c>
      <c r="E25" t="s">
        <v>11</v>
      </c>
      <c r="F25">
        <v>16</v>
      </c>
      <c r="G25" s="5">
        <f>F25*1200+D25*1200</f>
        <v>20400</v>
      </c>
      <c r="O25">
        <v>15</v>
      </c>
      <c r="P25">
        <v>10</v>
      </c>
      <c r="Q25">
        <v>15</v>
      </c>
    </row>
    <row r="26" spans="1:17" ht="14.25">
      <c r="A26">
        <v>24</v>
      </c>
      <c r="B26" t="s">
        <v>31</v>
      </c>
      <c r="I26" t="s">
        <v>7</v>
      </c>
      <c r="J26">
        <v>6</v>
      </c>
      <c r="K26" t="s">
        <v>11</v>
      </c>
      <c r="L26">
        <v>17</v>
      </c>
      <c r="M26" s="5">
        <f>L26*1300+J26*1300</f>
        <v>29900</v>
      </c>
      <c r="O26">
        <v>30</v>
      </c>
      <c r="P26">
        <v>20</v>
      </c>
      <c r="Q26">
        <v>25</v>
      </c>
    </row>
    <row r="27" spans="1:17" ht="14.25">
      <c r="A27">
        <v>25</v>
      </c>
      <c r="B27" t="s">
        <v>6</v>
      </c>
      <c r="C27" t="s">
        <v>7</v>
      </c>
      <c r="F27">
        <v>25</v>
      </c>
      <c r="G27" s="5">
        <f>F27*1200</f>
        <v>30000</v>
      </c>
      <c r="O27">
        <v>18</v>
      </c>
      <c r="P27" t="s">
        <v>979</v>
      </c>
      <c r="Q27">
        <v>15</v>
      </c>
    </row>
    <row r="28" spans="1:17" ht="14.25">
      <c r="A28">
        <v>26</v>
      </c>
      <c r="B28" t="s">
        <v>32</v>
      </c>
      <c r="C28" t="s">
        <v>7</v>
      </c>
      <c r="F28">
        <v>5</v>
      </c>
      <c r="G28" s="5">
        <f>F28*1200</f>
        <v>6000</v>
      </c>
      <c r="I28" t="s">
        <v>7</v>
      </c>
      <c r="L28">
        <v>5</v>
      </c>
      <c r="M28" s="5">
        <f>L28*1300</f>
        <v>6500</v>
      </c>
      <c r="O28">
        <v>20</v>
      </c>
      <c r="P28">
        <v>30</v>
      </c>
      <c r="Q28">
        <v>25</v>
      </c>
    </row>
    <row r="29" spans="1:17" ht="14.25">
      <c r="A29">
        <v>27</v>
      </c>
      <c r="B29" t="s">
        <v>33</v>
      </c>
      <c r="I29" t="s">
        <v>7</v>
      </c>
      <c r="J29">
        <v>5</v>
      </c>
      <c r="K29" t="s">
        <v>11</v>
      </c>
      <c r="L29">
        <v>15</v>
      </c>
      <c r="M29" s="5">
        <f>L29*1300+J29*1300</f>
        <v>26000</v>
      </c>
      <c r="O29">
        <v>12</v>
      </c>
      <c r="P29">
        <v>10</v>
      </c>
      <c r="Q29">
        <v>10</v>
      </c>
    </row>
    <row r="30" spans="1:17" ht="14.25">
      <c r="A30">
        <v>28</v>
      </c>
      <c r="B30" t="s">
        <v>34</v>
      </c>
      <c r="C30" t="s">
        <v>7</v>
      </c>
      <c r="F30">
        <v>35</v>
      </c>
      <c r="G30" s="5">
        <f>F30*1200</f>
        <v>42000</v>
      </c>
      <c r="I30" t="s">
        <v>7</v>
      </c>
      <c r="L30">
        <v>30</v>
      </c>
      <c r="M30" s="5">
        <f>L30*1300</f>
        <v>39000</v>
      </c>
      <c r="O30">
        <v>40</v>
      </c>
      <c r="P30">
        <v>30</v>
      </c>
      <c r="Q30">
        <v>30</v>
      </c>
    </row>
    <row r="31" spans="1:17" ht="14.25">
      <c r="A31">
        <v>29</v>
      </c>
      <c r="B31" t="s">
        <v>35</v>
      </c>
      <c r="O31">
        <v>6</v>
      </c>
      <c r="P31">
        <v>10</v>
      </c>
      <c r="Q31">
        <v>8</v>
      </c>
    </row>
    <row r="32" spans="1:17" ht="14.25">
      <c r="A32">
        <v>30</v>
      </c>
      <c r="B32" t="s">
        <v>36</v>
      </c>
      <c r="O32">
        <v>18</v>
      </c>
      <c r="P32">
        <v>15</v>
      </c>
      <c r="Q32">
        <v>15</v>
      </c>
    </row>
    <row r="33" spans="1:17" ht="14.25">
      <c r="A33">
        <v>31</v>
      </c>
      <c r="B33" t="s">
        <v>37</v>
      </c>
      <c r="C33" t="s">
        <v>7</v>
      </c>
      <c r="D33">
        <v>5</v>
      </c>
      <c r="E33" t="s">
        <v>11</v>
      </c>
      <c r="F33">
        <v>12</v>
      </c>
      <c r="G33" s="5">
        <f>F33*1200+D33*1200</f>
        <v>20400</v>
      </c>
      <c r="I33" t="s">
        <v>7</v>
      </c>
      <c r="J33">
        <v>5</v>
      </c>
      <c r="K33" t="s">
        <v>11</v>
      </c>
      <c r="L33">
        <v>30</v>
      </c>
      <c r="M33" s="5">
        <f>L33*1300+J33*1300</f>
        <v>45500</v>
      </c>
      <c r="O33">
        <v>20</v>
      </c>
      <c r="P33">
        <v>8</v>
      </c>
      <c r="Q33">
        <v>15</v>
      </c>
    </row>
    <row r="34" spans="1:17" ht="14.25">
      <c r="A34">
        <v>32</v>
      </c>
      <c r="B34" t="s">
        <v>38</v>
      </c>
      <c r="O34">
        <v>6</v>
      </c>
      <c r="P34">
        <v>5</v>
      </c>
      <c r="Q34">
        <v>8</v>
      </c>
    </row>
    <row r="35" spans="1:17" ht="14.25">
      <c r="A35">
        <v>33</v>
      </c>
      <c r="B35" t="s">
        <v>39</v>
      </c>
      <c r="C35" t="s">
        <v>7</v>
      </c>
      <c r="F35">
        <v>28</v>
      </c>
      <c r="G35" s="5">
        <f>F35*1200</f>
        <v>33600</v>
      </c>
      <c r="I35" t="s">
        <v>7</v>
      </c>
      <c r="L35">
        <v>20</v>
      </c>
      <c r="M35" s="5">
        <f>L35*1300</f>
        <v>26000</v>
      </c>
      <c r="O35">
        <v>8</v>
      </c>
      <c r="P35">
        <v>30</v>
      </c>
      <c r="Q35">
        <v>15</v>
      </c>
    </row>
    <row r="36" spans="1:17" ht="14.25">
      <c r="A36">
        <v>34</v>
      </c>
      <c r="B36" t="s">
        <v>40</v>
      </c>
      <c r="C36" t="s">
        <v>7</v>
      </c>
      <c r="F36">
        <v>10</v>
      </c>
      <c r="G36" s="5">
        <f>F36*1200</f>
        <v>12000</v>
      </c>
      <c r="I36" t="s">
        <v>7</v>
      </c>
      <c r="L36">
        <v>0</v>
      </c>
      <c r="O36">
        <v>12</v>
      </c>
      <c r="P36">
        <v>5</v>
      </c>
      <c r="Q36">
        <v>15</v>
      </c>
    </row>
    <row r="37" spans="1:17" ht="14.25">
      <c r="A37">
        <v>35</v>
      </c>
      <c r="B37" t="s">
        <v>41</v>
      </c>
      <c r="I37" t="s">
        <v>7</v>
      </c>
      <c r="L37">
        <v>12</v>
      </c>
      <c r="M37" s="5">
        <f>L37*1300</f>
        <v>15600</v>
      </c>
      <c r="O37">
        <v>15</v>
      </c>
      <c r="P37">
        <v>25</v>
      </c>
      <c r="Q37">
        <v>15</v>
      </c>
    </row>
    <row r="38" spans="1:17" ht="14.25">
      <c r="A38">
        <v>36</v>
      </c>
      <c r="B38" t="s">
        <v>42</v>
      </c>
      <c r="O38">
        <v>6</v>
      </c>
      <c r="P38">
        <v>10</v>
      </c>
      <c r="Q38">
        <v>6</v>
      </c>
    </row>
    <row r="39" spans="1:17" ht="14.25">
      <c r="A39">
        <v>37</v>
      </c>
      <c r="B39" t="s">
        <v>43</v>
      </c>
      <c r="C39" t="s">
        <v>7</v>
      </c>
      <c r="F39">
        <v>20</v>
      </c>
      <c r="G39" s="5">
        <f>F39*1200</f>
        <v>24000</v>
      </c>
      <c r="I39" t="s">
        <v>7</v>
      </c>
      <c r="L39">
        <v>1</v>
      </c>
      <c r="M39" s="5">
        <f>L39*1300</f>
        <v>1300</v>
      </c>
      <c r="O39">
        <v>5</v>
      </c>
      <c r="P39">
        <v>10</v>
      </c>
      <c r="Q39">
        <v>10</v>
      </c>
    </row>
    <row r="40" spans="1:17" ht="14.25">
      <c r="A40">
        <v>38</v>
      </c>
      <c r="B40" t="s">
        <v>44</v>
      </c>
      <c r="C40" t="s">
        <v>7</v>
      </c>
      <c r="F40">
        <v>30</v>
      </c>
      <c r="G40" s="5">
        <f>F40*1200</f>
        <v>36000</v>
      </c>
      <c r="I40" t="s">
        <v>7</v>
      </c>
      <c r="L40">
        <v>30</v>
      </c>
      <c r="M40" s="5">
        <f>L40*1300</f>
        <v>39000</v>
      </c>
      <c r="O40">
        <v>60</v>
      </c>
      <c r="P40">
        <v>30</v>
      </c>
      <c r="Q40">
        <v>50</v>
      </c>
    </row>
    <row r="41" spans="1:17" ht="14.25">
      <c r="A41">
        <v>39</v>
      </c>
      <c r="B41" t="s">
        <v>45</v>
      </c>
      <c r="C41" t="s">
        <v>7</v>
      </c>
      <c r="F41">
        <v>90</v>
      </c>
      <c r="G41" s="5">
        <f>F41*1200</f>
        <v>108000</v>
      </c>
      <c r="I41" t="s">
        <v>7</v>
      </c>
      <c r="L41">
        <v>86</v>
      </c>
      <c r="M41" s="5">
        <f>L41*1300</f>
        <v>111800</v>
      </c>
      <c r="O41">
        <v>90</v>
      </c>
      <c r="P41">
        <v>50</v>
      </c>
      <c r="Q41">
        <v>100</v>
      </c>
    </row>
    <row r="42" spans="1:17" ht="14.25">
      <c r="A42">
        <v>40</v>
      </c>
      <c r="B42" t="s">
        <v>46</v>
      </c>
      <c r="C42" t="s">
        <v>7</v>
      </c>
      <c r="D42">
        <v>10</v>
      </c>
      <c r="E42" t="s">
        <v>11</v>
      </c>
      <c r="F42">
        <v>100</v>
      </c>
      <c r="G42" s="5">
        <f>F42*1200+D42*1200</f>
        <v>132000</v>
      </c>
      <c r="I42" t="s">
        <v>7</v>
      </c>
      <c r="J42">
        <v>12</v>
      </c>
      <c r="K42" t="s">
        <v>11</v>
      </c>
      <c r="L42">
        <v>100</v>
      </c>
      <c r="M42" s="5">
        <f>L42*1300+J42*1300</f>
        <v>145600</v>
      </c>
      <c r="O42">
        <v>150</v>
      </c>
      <c r="P42">
        <v>100</v>
      </c>
      <c r="Q42">
        <v>150</v>
      </c>
    </row>
    <row r="43" spans="1:17" ht="14.25">
      <c r="A43">
        <v>41</v>
      </c>
      <c r="B43" t="s">
        <v>47</v>
      </c>
      <c r="C43" t="s">
        <v>7</v>
      </c>
      <c r="F43">
        <v>24</v>
      </c>
      <c r="G43" s="5">
        <f>F43*1200</f>
        <v>28800</v>
      </c>
      <c r="O43">
        <v>30</v>
      </c>
      <c r="P43">
        <v>100</v>
      </c>
      <c r="Q43">
        <v>20</v>
      </c>
    </row>
    <row r="44" spans="1:17" ht="14.25">
      <c r="A44">
        <v>42</v>
      </c>
      <c r="B44" t="s">
        <v>48</v>
      </c>
      <c r="O44">
        <v>2</v>
      </c>
      <c r="P44">
        <v>2</v>
      </c>
      <c r="Q44">
        <v>4</v>
      </c>
    </row>
    <row r="45" spans="1:17" ht="14.25">
      <c r="A45">
        <v>43</v>
      </c>
      <c r="B45" t="s">
        <v>49</v>
      </c>
      <c r="C45" t="s">
        <v>7</v>
      </c>
      <c r="F45">
        <v>10</v>
      </c>
      <c r="G45" s="5">
        <f>F45*1200</f>
        <v>12000</v>
      </c>
      <c r="O45">
        <v>10</v>
      </c>
      <c r="P45">
        <v>20</v>
      </c>
      <c r="Q45">
        <v>30</v>
      </c>
    </row>
    <row r="46" spans="1:17" ht="14.25">
      <c r="A46">
        <v>44</v>
      </c>
      <c r="B46" t="s">
        <v>50</v>
      </c>
      <c r="C46" t="s">
        <v>7</v>
      </c>
      <c r="D46">
        <v>3</v>
      </c>
      <c r="E46" t="s">
        <v>11</v>
      </c>
      <c r="F46">
        <v>18</v>
      </c>
      <c r="G46" s="5">
        <f>F46*1200+D46*1200</f>
        <v>25200</v>
      </c>
      <c r="O46">
        <v>20</v>
      </c>
      <c r="P46">
        <v>20</v>
      </c>
      <c r="Q46">
        <v>30</v>
      </c>
    </row>
    <row r="47" spans="1:17" ht="14.25">
      <c r="A47">
        <v>45</v>
      </c>
      <c r="B47" t="s">
        <v>51</v>
      </c>
      <c r="O47">
        <v>20</v>
      </c>
      <c r="P47">
        <v>25</v>
      </c>
      <c r="Q47">
        <v>25</v>
      </c>
    </row>
    <row r="48" spans="1:17" ht="14.25">
      <c r="A48">
        <v>46</v>
      </c>
      <c r="B48" t="s">
        <v>52</v>
      </c>
      <c r="C48" t="s">
        <v>7</v>
      </c>
      <c r="F48">
        <v>1</v>
      </c>
      <c r="G48" s="5">
        <f>F48*1200</f>
        <v>1200</v>
      </c>
      <c r="I48" t="s">
        <v>7</v>
      </c>
      <c r="L48">
        <v>4</v>
      </c>
      <c r="M48" s="5">
        <f>L48*1300</f>
        <v>5200</v>
      </c>
      <c r="O48">
        <v>5</v>
      </c>
      <c r="P48">
        <v>10</v>
      </c>
      <c r="Q48">
        <v>10</v>
      </c>
    </row>
    <row r="49" spans="1:17" ht="14.25">
      <c r="A49">
        <v>47</v>
      </c>
      <c r="B49" t="s">
        <v>53</v>
      </c>
      <c r="I49" t="s">
        <v>7</v>
      </c>
      <c r="J49">
        <v>3</v>
      </c>
      <c r="K49" t="s">
        <v>11</v>
      </c>
      <c r="L49">
        <v>12</v>
      </c>
      <c r="M49" s="5">
        <f>L49*1300+J49*1300</f>
        <v>19500</v>
      </c>
      <c r="O49">
        <v>5</v>
      </c>
      <c r="P49">
        <v>10</v>
      </c>
      <c r="Q49">
        <v>5</v>
      </c>
    </row>
    <row r="50" spans="1:17" ht="14.25">
      <c r="A50">
        <v>48</v>
      </c>
      <c r="B50" t="s">
        <v>54</v>
      </c>
      <c r="C50" t="s">
        <v>7</v>
      </c>
      <c r="D50">
        <v>24</v>
      </c>
      <c r="E50" t="s">
        <v>11</v>
      </c>
      <c r="F50">
        <v>450</v>
      </c>
      <c r="G50" s="5">
        <f>F50*1200+D50*1200</f>
        <v>568800</v>
      </c>
      <c r="I50" t="s">
        <v>7</v>
      </c>
      <c r="J50">
        <v>25</v>
      </c>
      <c r="K50" t="s">
        <v>11</v>
      </c>
      <c r="L50">
        <v>350</v>
      </c>
      <c r="M50" s="5">
        <f>L50*1300+J50*1300</f>
        <v>487500</v>
      </c>
      <c r="O50">
        <v>180</v>
      </c>
      <c r="P50">
        <v>0</v>
      </c>
      <c r="Q50">
        <v>200</v>
      </c>
    </row>
    <row r="51" spans="1:17" ht="14.25">
      <c r="A51">
        <v>49</v>
      </c>
      <c r="B51" t="s">
        <v>55</v>
      </c>
      <c r="I51" t="s">
        <v>7</v>
      </c>
      <c r="L51">
        <v>13</v>
      </c>
      <c r="M51" s="5">
        <f>L51*1300</f>
        <v>16900</v>
      </c>
      <c r="O51">
        <v>10</v>
      </c>
      <c r="P51">
        <v>25</v>
      </c>
      <c r="Q51">
        <v>25</v>
      </c>
    </row>
    <row r="52" spans="1:18" ht="14.25">
      <c r="A52">
        <v>50</v>
      </c>
      <c r="B52" t="s">
        <v>56</v>
      </c>
      <c r="I52" t="s">
        <v>7</v>
      </c>
      <c r="L52">
        <v>10</v>
      </c>
      <c r="M52" s="5">
        <f>L52*1300</f>
        <v>13000</v>
      </c>
      <c r="O52">
        <v>0</v>
      </c>
      <c r="P52">
        <v>0</v>
      </c>
      <c r="Q52">
        <v>15</v>
      </c>
      <c r="R52" t="s">
        <v>980</v>
      </c>
    </row>
    <row r="53" spans="1:17" ht="14.25">
      <c r="A53">
        <v>51</v>
      </c>
      <c r="B53" t="s">
        <v>57</v>
      </c>
      <c r="O53">
        <v>12</v>
      </c>
      <c r="P53">
        <v>15</v>
      </c>
      <c r="Q53">
        <v>20</v>
      </c>
    </row>
    <row r="54" spans="1:17" ht="14.25">
      <c r="A54">
        <v>52</v>
      </c>
      <c r="B54" t="s">
        <v>58</v>
      </c>
      <c r="C54" t="s">
        <v>7</v>
      </c>
      <c r="F54">
        <v>4</v>
      </c>
      <c r="G54" s="5">
        <f>F54*1200</f>
        <v>4800</v>
      </c>
      <c r="O54">
        <v>5</v>
      </c>
      <c r="P54">
        <v>6</v>
      </c>
      <c r="Q54">
        <v>5</v>
      </c>
    </row>
    <row r="55" spans="1:17" ht="14.25">
      <c r="A55">
        <v>53</v>
      </c>
      <c r="B55" t="s">
        <v>59</v>
      </c>
      <c r="O55">
        <v>5</v>
      </c>
      <c r="P55">
        <v>12</v>
      </c>
      <c r="Q55">
        <v>6</v>
      </c>
    </row>
    <row r="56" spans="1:17" ht="14.25">
      <c r="A56">
        <v>54</v>
      </c>
      <c r="B56" t="s">
        <v>60</v>
      </c>
      <c r="C56" t="s">
        <v>7</v>
      </c>
      <c r="F56">
        <v>4</v>
      </c>
      <c r="G56" s="5">
        <f>F56*1200</f>
        <v>4800</v>
      </c>
      <c r="O56">
        <v>6</v>
      </c>
      <c r="P56">
        <v>15</v>
      </c>
      <c r="Q56">
        <v>10</v>
      </c>
    </row>
    <row r="57" spans="1:17" ht="14.25">
      <c r="A57">
        <v>55</v>
      </c>
      <c r="B57" t="s">
        <v>61</v>
      </c>
      <c r="C57" t="s">
        <v>7</v>
      </c>
      <c r="F57">
        <v>12</v>
      </c>
      <c r="G57" s="5">
        <f>F57*1200</f>
        <v>14400</v>
      </c>
      <c r="O57">
        <v>8</v>
      </c>
      <c r="P57">
        <v>15</v>
      </c>
      <c r="Q57">
        <v>8</v>
      </c>
    </row>
    <row r="58" spans="1:17" ht="14.25">
      <c r="A58">
        <v>56</v>
      </c>
      <c r="B58" t="s">
        <v>62</v>
      </c>
      <c r="O58">
        <v>4</v>
      </c>
      <c r="P58">
        <v>2</v>
      </c>
      <c r="Q58">
        <v>2</v>
      </c>
    </row>
    <row r="59" spans="1:17" ht="14.25">
      <c r="A59">
        <v>57</v>
      </c>
      <c r="B59" t="s">
        <v>63</v>
      </c>
      <c r="C59" t="s">
        <v>7</v>
      </c>
      <c r="F59">
        <v>6</v>
      </c>
      <c r="G59" s="5">
        <f>F59*1200</f>
        <v>7200</v>
      </c>
      <c r="O59">
        <v>8</v>
      </c>
      <c r="P59">
        <v>36</v>
      </c>
      <c r="Q59">
        <v>10</v>
      </c>
    </row>
    <row r="60" spans="1:17" ht="14.25">
      <c r="A60">
        <v>58</v>
      </c>
      <c r="B60" t="s">
        <v>64</v>
      </c>
      <c r="C60" t="s">
        <v>7</v>
      </c>
      <c r="F60">
        <v>60</v>
      </c>
      <c r="G60" s="5">
        <f>F60*1200</f>
        <v>72000</v>
      </c>
      <c r="I60" t="s">
        <v>7</v>
      </c>
      <c r="L60">
        <v>44</v>
      </c>
      <c r="M60" s="5">
        <f>L60*1300</f>
        <v>57200</v>
      </c>
      <c r="O60">
        <v>15</v>
      </c>
      <c r="P60">
        <v>25</v>
      </c>
      <c r="Q60">
        <v>30</v>
      </c>
    </row>
    <row r="61" spans="1:17" ht="14.25">
      <c r="A61">
        <v>59</v>
      </c>
      <c r="B61" t="s">
        <v>65</v>
      </c>
      <c r="O61">
        <v>3</v>
      </c>
      <c r="P61">
        <v>20</v>
      </c>
      <c r="Q61">
        <v>15</v>
      </c>
    </row>
    <row r="62" spans="1:17" ht="14.25">
      <c r="A62">
        <v>60</v>
      </c>
      <c r="B62" t="s">
        <v>66</v>
      </c>
      <c r="C62" t="s">
        <v>7</v>
      </c>
      <c r="F62">
        <v>12</v>
      </c>
      <c r="G62" s="5">
        <f>F62*1200</f>
        <v>14400</v>
      </c>
      <c r="I62" t="s">
        <v>7</v>
      </c>
      <c r="L62">
        <v>27</v>
      </c>
      <c r="M62" s="5">
        <f>L62*1300</f>
        <v>35100</v>
      </c>
      <c r="O62">
        <v>15</v>
      </c>
      <c r="P62">
        <v>30</v>
      </c>
      <c r="Q62">
        <v>15</v>
      </c>
    </row>
    <row r="63" spans="1:17" ht="14.25">
      <c r="A63">
        <v>61</v>
      </c>
      <c r="B63" t="s">
        <v>67</v>
      </c>
      <c r="C63" t="s">
        <v>7</v>
      </c>
      <c r="F63">
        <v>2</v>
      </c>
      <c r="G63" s="5">
        <f>F63*1200</f>
        <v>2400</v>
      </c>
      <c r="I63" t="s">
        <v>7</v>
      </c>
      <c r="L63">
        <v>7</v>
      </c>
      <c r="M63" s="5">
        <f>L63*1300</f>
        <v>9100</v>
      </c>
      <c r="O63">
        <v>5</v>
      </c>
      <c r="P63">
        <v>10</v>
      </c>
      <c r="Q63">
        <v>10</v>
      </c>
    </row>
    <row r="67" spans="6:17" ht="14.25">
      <c r="F67" s="5">
        <f>SUM(F3:F63)+SUM(D3:D63)</f>
        <v>2059.666666666667</v>
      </c>
      <c r="G67" s="5">
        <f>SUM(G3:G63)</f>
        <v>2402000</v>
      </c>
      <c r="L67" s="5">
        <f>SUM(L3:L63)+SUM(J3:J63)</f>
        <v>1653</v>
      </c>
      <c r="M67" s="5">
        <f>SUM(M3:M63)</f>
        <v>2148900</v>
      </c>
      <c r="O67" s="5">
        <f>SUM(O3:O63)</f>
        <v>3000</v>
      </c>
      <c r="P67">
        <v>1885</v>
      </c>
      <c r="Q67">
        <f>SUM(Q3:Q66)</f>
        <v>3000</v>
      </c>
    </row>
  </sheetData>
  <sheetProtection/>
  <mergeCells count="4">
    <mergeCell ref="D1:G1"/>
    <mergeCell ref="J1:M1"/>
    <mergeCell ref="D2:F2"/>
    <mergeCell ref="J2:L2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8"/>
  <sheetViews>
    <sheetView workbookViewId="0" topLeftCell="A820">
      <selection activeCell="F7" sqref="F7"/>
    </sheetView>
  </sheetViews>
  <sheetFormatPr defaultColWidth="9.140625" defaultRowHeight="15"/>
  <cols>
    <col min="1" max="1" width="21.57421875" style="0" customWidth="1"/>
    <col min="4" max="4" width="11.57421875" style="0" customWidth="1"/>
  </cols>
  <sheetData>
    <row r="1" spans="1:4" ht="14.25">
      <c r="A1" t="s">
        <v>68</v>
      </c>
      <c r="D1">
        <v>1200</v>
      </c>
    </row>
    <row r="3" spans="1:4" ht="14.25">
      <c r="A3" t="s">
        <v>69</v>
      </c>
      <c r="D3" t="s">
        <v>70</v>
      </c>
    </row>
    <row r="4" spans="1:3" ht="14.25">
      <c r="A4" t="s">
        <v>71</v>
      </c>
      <c r="C4" t="s">
        <v>72</v>
      </c>
    </row>
    <row r="5" spans="1:3" ht="14.25">
      <c r="A5" t="s">
        <v>73</v>
      </c>
      <c r="C5" t="s">
        <v>74</v>
      </c>
    </row>
    <row r="6" spans="1:4" ht="14.25">
      <c r="A6" t="s">
        <v>74</v>
      </c>
      <c r="B6" t="s">
        <v>75</v>
      </c>
      <c r="C6">
        <v>0</v>
      </c>
      <c r="D6" s="6">
        <v>0</v>
      </c>
    </row>
    <row r="7" spans="1:4" ht="14.25">
      <c r="A7" t="s">
        <v>76</v>
      </c>
      <c r="D7">
        <v>12</v>
      </c>
    </row>
    <row r="8" spans="1:4" ht="14.25">
      <c r="A8" t="s">
        <v>77</v>
      </c>
      <c r="D8" s="6">
        <v>14400</v>
      </c>
    </row>
    <row r="9" spans="1:4" ht="14.25">
      <c r="A9" t="s">
        <v>78</v>
      </c>
      <c r="B9" t="s">
        <v>79</v>
      </c>
      <c r="C9" t="s">
        <v>80</v>
      </c>
      <c r="D9" t="s">
        <v>81</v>
      </c>
    </row>
    <row r="10" spans="1:4" ht="14.25">
      <c r="A10" t="s">
        <v>82</v>
      </c>
      <c r="B10" t="s">
        <v>83</v>
      </c>
      <c r="C10" s="7">
        <v>0.25</v>
      </c>
      <c r="D10" s="6">
        <v>3600</v>
      </c>
    </row>
    <row r="11" spans="1:4" ht="14.25">
      <c r="A11" t="s">
        <v>84</v>
      </c>
      <c r="B11" t="s">
        <v>85</v>
      </c>
      <c r="C11" s="7">
        <v>0.25</v>
      </c>
      <c r="D11" s="6">
        <v>3600</v>
      </c>
    </row>
    <row r="12" spans="1:4" ht="14.25">
      <c r="A12" t="s">
        <v>86</v>
      </c>
      <c r="B12" t="s">
        <v>87</v>
      </c>
      <c r="C12" s="7">
        <v>0.25</v>
      </c>
      <c r="D12" s="6">
        <v>3600</v>
      </c>
    </row>
    <row r="13" spans="1:4" ht="14.25">
      <c r="A13" t="s">
        <v>88</v>
      </c>
      <c r="B13" t="s">
        <v>89</v>
      </c>
      <c r="C13" s="7">
        <v>0.25</v>
      </c>
      <c r="D13" s="6">
        <v>3600</v>
      </c>
    </row>
    <row r="15" spans="1:4" ht="14.25">
      <c r="A15" t="s">
        <v>69</v>
      </c>
      <c r="D15" t="s">
        <v>90</v>
      </c>
    </row>
    <row r="16" spans="1:3" ht="14.25">
      <c r="A16" t="s">
        <v>71</v>
      </c>
      <c r="C16" t="s">
        <v>91</v>
      </c>
    </row>
    <row r="17" spans="1:3" ht="14.25">
      <c r="A17" t="s">
        <v>73</v>
      </c>
      <c r="C17" t="s">
        <v>74</v>
      </c>
    </row>
    <row r="18" spans="1:4" ht="14.25">
      <c r="A18" t="s">
        <v>74</v>
      </c>
      <c r="B18" t="s">
        <v>75</v>
      </c>
      <c r="C18">
        <v>0</v>
      </c>
      <c r="D18" s="6">
        <v>0</v>
      </c>
    </row>
    <row r="19" spans="1:4" ht="14.25">
      <c r="A19" t="s">
        <v>76</v>
      </c>
      <c r="D19">
        <v>0</v>
      </c>
    </row>
    <row r="20" spans="1:4" ht="14.25">
      <c r="A20" t="s">
        <v>77</v>
      </c>
      <c r="D20" s="6">
        <v>0</v>
      </c>
    </row>
    <row r="21" spans="1:4" ht="14.25">
      <c r="A21" t="s">
        <v>78</v>
      </c>
      <c r="B21" t="s">
        <v>79</v>
      </c>
      <c r="C21" t="s">
        <v>80</v>
      </c>
      <c r="D21" t="s">
        <v>81</v>
      </c>
    </row>
    <row r="22" spans="1:4" ht="14.25">
      <c r="A22" t="s">
        <v>92</v>
      </c>
      <c r="B22" t="s">
        <v>93</v>
      </c>
      <c r="C22" s="7">
        <v>0.125</v>
      </c>
      <c r="D22" s="6">
        <v>0</v>
      </c>
    </row>
    <row r="23" spans="1:4" ht="14.25">
      <c r="A23" t="s">
        <v>94</v>
      </c>
      <c r="B23" t="s">
        <v>95</v>
      </c>
      <c r="C23" s="7">
        <v>0.125</v>
      </c>
      <c r="D23" s="6">
        <v>0</v>
      </c>
    </row>
    <row r="24" spans="1:4" ht="14.25">
      <c r="A24" t="s">
        <v>96</v>
      </c>
      <c r="B24" t="s">
        <v>97</v>
      </c>
      <c r="C24" s="7">
        <v>0.125</v>
      </c>
      <c r="D24" s="6">
        <v>0</v>
      </c>
    </row>
    <row r="25" spans="1:4" ht="14.25">
      <c r="A25" t="s">
        <v>98</v>
      </c>
      <c r="B25" t="s">
        <v>99</v>
      </c>
      <c r="C25" s="7">
        <v>0.125</v>
      </c>
      <c r="D25" s="6">
        <v>0</v>
      </c>
    </row>
    <row r="26" spans="1:4" ht="14.25">
      <c r="A26" t="s">
        <v>100</v>
      </c>
      <c r="B26" t="s">
        <v>101</v>
      </c>
      <c r="C26" s="7">
        <v>0.125</v>
      </c>
      <c r="D26" s="6">
        <v>0</v>
      </c>
    </row>
    <row r="27" spans="1:4" ht="14.25">
      <c r="A27" t="s">
        <v>102</v>
      </c>
      <c r="B27" t="s">
        <v>103</v>
      </c>
      <c r="C27" s="7">
        <v>0.125</v>
      </c>
      <c r="D27" s="6">
        <v>0</v>
      </c>
    </row>
    <row r="28" spans="1:4" ht="14.25">
      <c r="A28" t="s">
        <v>104</v>
      </c>
      <c r="B28" t="s">
        <v>105</v>
      </c>
      <c r="C28" s="7">
        <v>0.125</v>
      </c>
      <c r="D28" s="6">
        <v>0</v>
      </c>
    </row>
    <row r="29" spans="1:4" ht="14.25">
      <c r="A29" t="s">
        <v>106</v>
      </c>
      <c r="B29" t="s">
        <v>107</v>
      </c>
      <c r="C29" s="7">
        <v>0.125</v>
      </c>
      <c r="D29" s="6">
        <v>0</v>
      </c>
    </row>
    <row r="31" spans="1:4" ht="14.25">
      <c r="A31" t="s">
        <v>69</v>
      </c>
      <c r="D31">
        <v>1</v>
      </c>
    </row>
    <row r="32" spans="1:3" ht="14.25">
      <c r="A32" t="s">
        <v>71</v>
      </c>
      <c r="C32" t="s">
        <v>46</v>
      </c>
    </row>
    <row r="33" spans="1:3" ht="14.25">
      <c r="A33" t="s">
        <v>73</v>
      </c>
      <c r="C33" t="s">
        <v>108</v>
      </c>
    </row>
    <row r="34" spans="1:4" ht="14.25">
      <c r="A34" t="s">
        <v>108</v>
      </c>
      <c r="B34" t="s">
        <v>109</v>
      </c>
      <c r="C34">
        <v>10</v>
      </c>
      <c r="D34" s="6">
        <v>12000</v>
      </c>
    </row>
    <row r="35" spans="1:4" ht="14.25">
      <c r="A35" t="s">
        <v>76</v>
      </c>
      <c r="D35">
        <v>100</v>
      </c>
    </row>
    <row r="36" spans="1:4" ht="14.25">
      <c r="A36" t="s">
        <v>77</v>
      </c>
      <c r="D36" s="6">
        <v>120000</v>
      </c>
    </row>
    <row r="37" spans="1:4" ht="14.25">
      <c r="A37" t="s">
        <v>78</v>
      </c>
      <c r="B37" t="s">
        <v>79</v>
      </c>
      <c r="C37" t="s">
        <v>80</v>
      </c>
      <c r="D37" t="s">
        <v>81</v>
      </c>
    </row>
    <row r="38" spans="1:4" ht="14.25">
      <c r="A38" t="s">
        <v>110</v>
      </c>
      <c r="B38" t="s">
        <v>111</v>
      </c>
      <c r="C38" s="7">
        <v>0.022752293577981652</v>
      </c>
      <c r="D38" s="6">
        <v>2730.2752293577983</v>
      </c>
    </row>
    <row r="39" spans="1:4" ht="14.25">
      <c r="A39" t="s">
        <v>112</v>
      </c>
      <c r="B39" t="s">
        <v>113</v>
      </c>
      <c r="C39" s="7">
        <v>0.016146788990825688</v>
      </c>
      <c r="D39" s="6">
        <v>1937.6146788990825</v>
      </c>
    </row>
    <row r="40" spans="1:4" ht="14.25">
      <c r="A40" t="s">
        <v>114</v>
      </c>
      <c r="B40" t="s">
        <v>115</v>
      </c>
      <c r="C40" s="7">
        <v>0.026422018348623854</v>
      </c>
      <c r="D40" s="6">
        <v>3170.6422018348626</v>
      </c>
    </row>
    <row r="41" spans="1:4" ht="14.25">
      <c r="A41" t="s">
        <v>116</v>
      </c>
      <c r="B41" t="s">
        <v>117</v>
      </c>
      <c r="C41" s="7">
        <v>0.029357798165137616</v>
      </c>
      <c r="D41" s="6">
        <v>3522.935779816514</v>
      </c>
    </row>
    <row r="42" spans="1:4" ht="14.25">
      <c r="A42" t="s">
        <v>118</v>
      </c>
      <c r="B42" t="s">
        <v>119</v>
      </c>
      <c r="C42" s="7">
        <v>0.005871559633027523</v>
      </c>
      <c r="D42" s="6">
        <v>704.5871559633027</v>
      </c>
    </row>
    <row r="43" spans="1:4" ht="14.25">
      <c r="A43" t="s">
        <v>120</v>
      </c>
      <c r="B43" t="s">
        <v>121</v>
      </c>
      <c r="C43" s="7">
        <v>0.025688073394495414</v>
      </c>
      <c r="D43" s="6">
        <v>3082.56880733945</v>
      </c>
    </row>
    <row r="44" spans="1:4" ht="14.25">
      <c r="A44" t="s">
        <v>122</v>
      </c>
      <c r="B44" t="s">
        <v>123</v>
      </c>
      <c r="C44" s="7">
        <v>0.01834862385321101</v>
      </c>
      <c r="D44" s="6">
        <v>2201.8348623853212</v>
      </c>
    </row>
    <row r="45" spans="1:4" ht="14.25">
      <c r="A45" t="s">
        <v>124</v>
      </c>
      <c r="B45" t="s">
        <v>125</v>
      </c>
      <c r="C45" s="7">
        <v>0.029357798165137616</v>
      </c>
      <c r="D45" s="6">
        <v>3522.935779816514</v>
      </c>
    </row>
    <row r="46" spans="1:4" ht="14.25">
      <c r="A46" t="s">
        <v>88</v>
      </c>
      <c r="B46" t="s">
        <v>89</v>
      </c>
      <c r="C46" s="7">
        <v>0.022018348623853212</v>
      </c>
      <c r="D46" s="6">
        <v>2642.2018348623856</v>
      </c>
    </row>
    <row r="47" spans="1:4" ht="14.25">
      <c r="A47" t="s">
        <v>126</v>
      </c>
      <c r="B47" t="s">
        <v>127</v>
      </c>
      <c r="C47" s="7">
        <v>0.02422018348623853</v>
      </c>
      <c r="D47" s="6">
        <v>2906.4220183486236</v>
      </c>
    </row>
    <row r="48" spans="1:4" ht="14.25">
      <c r="A48" t="s">
        <v>128</v>
      </c>
      <c r="B48" t="s">
        <v>129</v>
      </c>
      <c r="C48" s="7">
        <v>0.01761467889908257</v>
      </c>
      <c r="D48" s="6">
        <v>2113.7614678899085</v>
      </c>
    </row>
    <row r="49" spans="1:4" ht="14.25">
      <c r="A49" t="s">
        <v>130</v>
      </c>
      <c r="B49" t="s">
        <v>131</v>
      </c>
      <c r="C49" s="7">
        <v>0.029357798165137616</v>
      </c>
      <c r="D49" s="6">
        <v>3522.935779816514</v>
      </c>
    </row>
    <row r="50" spans="1:4" ht="14.25">
      <c r="A50" t="s">
        <v>132</v>
      </c>
      <c r="B50" t="s">
        <v>133</v>
      </c>
      <c r="C50" s="7">
        <v>0.02091743119266055</v>
      </c>
      <c r="D50" s="6">
        <v>2510.091743119266</v>
      </c>
    </row>
    <row r="51" spans="1:4" ht="14.25">
      <c r="A51" t="s">
        <v>134</v>
      </c>
      <c r="B51" t="s">
        <v>135</v>
      </c>
      <c r="C51" s="7">
        <v>0.022018348623853212</v>
      </c>
      <c r="D51" s="6">
        <v>2642.2018348623856</v>
      </c>
    </row>
    <row r="52" spans="1:4" ht="14.25">
      <c r="A52" t="s">
        <v>136</v>
      </c>
      <c r="B52" t="s">
        <v>137</v>
      </c>
      <c r="C52" s="7">
        <v>0.026422018348623854</v>
      </c>
      <c r="D52" s="6">
        <v>3170.6422018348626</v>
      </c>
    </row>
    <row r="53" spans="1:4" ht="14.25">
      <c r="A53" t="s">
        <v>138</v>
      </c>
      <c r="B53" t="s">
        <v>139</v>
      </c>
      <c r="C53" s="7">
        <v>0.029357798165137616</v>
      </c>
      <c r="D53" s="6">
        <v>3522.935779816514</v>
      </c>
    </row>
    <row r="54" spans="1:4" ht="14.25">
      <c r="A54" t="s">
        <v>140</v>
      </c>
      <c r="B54" t="s">
        <v>141</v>
      </c>
      <c r="C54" s="7">
        <v>0.01981651376146789</v>
      </c>
      <c r="D54" s="6">
        <v>2377.9816513761466</v>
      </c>
    </row>
    <row r="55" spans="1:4" ht="14.25">
      <c r="A55" t="s">
        <v>142</v>
      </c>
      <c r="B55" t="s">
        <v>143</v>
      </c>
      <c r="C55" s="7">
        <v>0.028623853211009173</v>
      </c>
      <c r="D55" s="6">
        <v>3434.8623853211006</v>
      </c>
    </row>
    <row r="56" spans="1:4" ht="14.25">
      <c r="A56" t="s">
        <v>144</v>
      </c>
      <c r="B56" t="s">
        <v>145</v>
      </c>
      <c r="C56" s="7">
        <v>0.025321100917431193</v>
      </c>
      <c r="D56" s="6">
        <v>3038.532110091743</v>
      </c>
    </row>
    <row r="57" spans="1:4" ht="14.25">
      <c r="A57" t="s">
        <v>146</v>
      </c>
      <c r="B57" t="s">
        <v>147</v>
      </c>
      <c r="C57" s="7">
        <v>0.026422018348623854</v>
      </c>
      <c r="D57" s="6">
        <v>3170.6422018348626</v>
      </c>
    </row>
    <row r="58" spans="1:4" ht="14.25">
      <c r="A58" t="s">
        <v>148</v>
      </c>
      <c r="B58" t="s">
        <v>149</v>
      </c>
      <c r="C58" s="7">
        <v>0.030825688073394496</v>
      </c>
      <c r="D58" s="6">
        <v>3699.0825688073396</v>
      </c>
    </row>
    <row r="59" spans="1:4" ht="14.25">
      <c r="A59" t="s">
        <v>150</v>
      </c>
      <c r="B59" t="s">
        <v>151</v>
      </c>
      <c r="C59" s="7">
        <v>0.03302752293577982</v>
      </c>
      <c r="D59" s="6">
        <v>3963.302752293578</v>
      </c>
    </row>
    <row r="60" spans="1:4" ht="14.25">
      <c r="A60" t="s">
        <v>152</v>
      </c>
      <c r="B60" t="s">
        <v>153</v>
      </c>
      <c r="C60" s="7">
        <v>0.027889908256880733</v>
      </c>
      <c r="D60" s="6">
        <v>3346.788990825688</v>
      </c>
    </row>
    <row r="61" spans="1:4" ht="14.25">
      <c r="A61" t="s">
        <v>154</v>
      </c>
      <c r="B61" t="s">
        <v>155</v>
      </c>
      <c r="C61" s="7">
        <v>0.029357798165137616</v>
      </c>
      <c r="D61" s="6">
        <v>3522.935779816514</v>
      </c>
    </row>
    <row r="62" spans="1:4" ht="14.25">
      <c r="A62" t="s">
        <v>156</v>
      </c>
      <c r="B62" t="s">
        <v>157</v>
      </c>
      <c r="C62" s="7">
        <v>0.029357798165137616</v>
      </c>
      <c r="D62" s="6">
        <v>3522.935779816514</v>
      </c>
    </row>
    <row r="63" spans="1:4" ht="14.25">
      <c r="A63" t="s">
        <v>158</v>
      </c>
      <c r="B63" t="s">
        <v>159</v>
      </c>
      <c r="C63" s="7">
        <v>0.030825688073394496</v>
      </c>
      <c r="D63" s="6">
        <v>3699.0825688073396</v>
      </c>
    </row>
    <row r="64" spans="1:4" ht="14.25">
      <c r="A64" t="s">
        <v>160</v>
      </c>
      <c r="B64" t="s">
        <v>161</v>
      </c>
      <c r="C64" s="7">
        <v>0.01761467889908257</v>
      </c>
      <c r="D64" s="6">
        <v>2113.7614678899085</v>
      </c>
    </row>
    <row r="65" spans="1:4" ht="14.25">
      <c r="A65" t="s">
        <v>162</v>
      </c>
      <c r="B65" t="s">
        <v>163</v>
      </c>
      <c r="C65" s="7">
        <v>0.029357798165137616</v>
      </c>
      <c r="D65" s="6">
        <v>3522.935779816514</v>
      </c>
    </row>
    <row r="66" spans="1:4" ht="14.25">
      <c r="A66" t="s">
        <v>164</v>
      </c>
      <c r="B66" t="s">
        <v>165</v>
      </c>
      <c r="C66" s="7">
        <v>0.030091743119266056</v>
      </c>
      <c r="D66" s="6">
        <v>3611.009174311927</v>
      </c>
    </row>
    <row r="67" spans="1:4" ht="14.25">
      <c r="A67" t="s">
        <v>166</v>
      </c>
      <c r="B67" t="s">
        <v>167</v>
      </c>
      <c r="C67" s="7">
        <v>0.027889908256880733</v>
      </c>
      <c r="D67" s="6">
        <v>3346.788990825688</v>
      </c>
    </row>
    <row r="68" spans="1:4" ht="14.25">
      <c r="A68" t="s">
        <v>168</v>
      </c>
      <c r="B68" t="s">
        <v>169</v>
      </c>
      <c r="C68" s="7">
        <v>0.01834862385321101</v>
      </c>
      <c r="D68" s="6">
        <v>2201.8348623853212</v>
      </c>
    </row>
    <row r="69" spans="1:4" ht="14.25">
      <c r="A69" t="s">
        <v>170</v>
      </c>
      <c r="B69" t="s">
        <v>171</v>
      </c>
      <c r="C69" s="7">
        <v>0.022752293577981652</v>
      </c>
      <c r="D69" s="6">
        <v>2730.2752293577983</v>
      </c>
    </row>
    <row r="70" spans="1:4" ht="14.25">
      <c r="A70" t="s">
        <v>172</v>
      </c>
      <c r="B70" t="s">
        <v>173</v>
      </c>
      <c r="C70" s="7">
        <v>0.027889908256880733</v>
      </c>
      <c r="D70" s="6">
        <v>3346.788990825688</v>
      </c>
    </row>
    <row r="71" spans="1:4" ht="14.25">
      <c r="A71" t="s">
        <v>174</v>
      </c>
      <c r="B71" t="s">
        <v>175</v>
      </c>
      <c r="C71" s="7">
        <v>0.022018348623853212</v>
      </c>
      <c r="D71" s="6">
        <v>2642.2018348623856</v>
      </c>
    </row>
    <row r="72" spans="1:4" ht="14.25">
      <c r="A72" t="s">
        <v>176</v>
      </c>
      <c r="B72" t="s">
        <v>177</v>
      </c>
      <c r="C72" s="7">
        <v>0.025688073394495414</v>
      </c>
      <c r="D72" s="6">
        <v>3082.56880733945</v>
      </c>
    </row>
    <row r="73" spans="1:4" ht="14.25">
      <c r="A73" t="s">
        <v>178</v>
      </c>
      <c r="B73" t="s">
        <v>179</v>
      </c>
      <c r="C73" s="7">
        <v>0.022018348623853212</v>
      </c>
      <c r="D73" s="6">
        <v>2642.2018348623856</v>
      </c>
    </row>
    <row r="74" spans="1:4" ht="14.25">
      <c r="A74" t="s">
        <v>180</v>
      </c>
      <c r="B74" t="s">
        <v>181</v>
      </c>
      <c r="C74" s="7">
        <v>0.03596330275229358</v>
      </c>
      <c r="D74" s="6">
        <v>4315.596330275229</v>
      </c>
    </row>
    <row r="75" spans="1:4" ht="14.25">
      <c r="A75" t="s">
        <v>182</v>
      </c>
      <c r="B75" t="s">
        <v>183</v>
      </c>
      <c r="C75" s="7">
        <v>0.008807339449541285</v>
      </c>
      <c r="D75" s="6">
        <v>1056.8807339449543</v>
      </c>
    </row>
    <row r="76" spans="1:4" ht="14.25">
      <c r="A76" t="s">
        <v>184</v>
      </c>
      <c r="B76" t="s">
        <v>185</v>
      </c>
      <c r="C76" s="7">
        <v>0.01761467889908257</v>
      </c>
      <c r="D76" s="6">
        <v>2113.7614678899085</v>
      </c>
    </row>
    <row r="77" spans="1:4" ht="14.25">
      <c r="A77" t="s">
        <v>186</v>
      </c>
      <c r="B77" t="s">
        <v>187</v>
      </c>
      <c r="C77" s="7">
        <v>0.025688073394495414</v>
      </c>
      <c r="D77" s="6">
        <v>3082.56880733945</v>
      </c>
    </row>
    <row r="78" spans="1:4" ht="14.25">
      <c r="A78" t="s">
        <v>188</v>
      </c>
      <c r="B78" t="s">
        <v>189</v>
      </c>
      <c r="C78" s="7">
        <v>0.02091743119266055</v>
      </c>
      <c r="D78" s="6">
        <v>2510.091743119266</v>
      </c>
    </row>
    <row r="80" spans="1:4" ht="14.25">
      <c r="A80" t="s">
        <v>69</v>
      </c>
      <c r="D80">
        <v>2</v>
      </c>
    </row>
    <row r="81" spans="1:3" ht="14.25">
      <c r="A81" t="s">
        <v>71</v>
      </c>
      <c r="C81" t="s">
        <v>190</v>
      </c>
    </row>
    <row r="82" spans="1:3" ht="14.25">
      <c r="A82" t="s">
        <v>73</v>
      </c>
      <c r="C82" t="s">
        <v>130</v>
      </c>
    </row>
    <row r="83" spans="1:4" ht="14.25">
      <c r="A83" t="s">
        <v>130</v>
      </c>
      <c r="B83" t="s">
        <v>131</v>
      </c>
      <c r="C83">
        <v>0</v>
      </c>
      <c r="D83" s="6">
        <v>0</v>
      </c>
    </row>
    <row r="84" spans="1:4" ht="14.25">
      <c r="A84" t="s">
        <v>76</v>
      </c>
      <c r="D84">
        <v>3</v>
      </c>
    </row>
    <row r="85" spans="1:4" ht="14.25">
      <c r="A85" t="s">
        <v>77</v>
      </c>
      <c r="D85" s="6">
        <v>3600</v>
      </c>
    </row>
    <row r="86" spans="1:4" ht="14.25">
      <c r="A86" t="s">
        <v>78</v>
      </c>
      <c r="B86" t="s">
        <v>79</v>
      </c>
      <c r="C86" t="s">
        <v>80</v>
      </c>
      <c r="D86" t="s">
        <v>81</v>
      </c>
    </row>
    <row r="87" spans="1:4" ht="14.25">
      <c r="A87" t="s">
        <v>191</v>
      </c>
      <c r="B87" t="s">
        <v>192</v>
      </c>
      <c r="C87" s="7">
        <v>1</v>
      </c>
      <c r="D87" s="6">
        <v>3600</v>
      </c>
    </row>
    <row r="89" spans="1:4" ht="14.25">
      <c r="A89" t="s">
        <v>69</v>
      </c>
      <c r="D89">
        <v>3</v>
      </c>
    </row>
    <row r="90" spans="1:3" ht="14.25">
      <c r="A90" t="s">
        <v>71</v>
      </c>
      <c r="C90" t="s">
        <v>193</v>
      </c>
    </row>
    <row r="91" spans="1:3" ht="14.25">
      <c r="A91" t="s">
        <v>73</v>
      </c>
      <c r="C91" t="s">
        <v>130</v>
      </c>
    </row>
    <row r="92" spans="1:4" ht="14.25">
      <c r="A92" t="s">
        <v>130</v>
      </c>
      <c r="B92" t="s">
        <v>131</v>
      </c>
      <c r="C92">
        <v>0</v>
      </c>
      <c r="D92" s="6">
        <v>0</v>
      </c>
    </row>
    <row r="93" spans="1:4" ht="14.25">
      <c r="A93" t="s">
        <v>76</v>
      </c>
      <c r="D93">
        <v>2</v>
      </c>
    </row>
    <row r="94" spans="1:4" ht="14.25">
      <c r="A94" t="s">
        <v>77</v>
      </c>
      <c r="D94" s="6">
        <v>2400</v>
      </c>
    </row>
    <row r="95" spans="1:4" ht="14.25">
      <c r="A95" t="s">
        <v>78</v>
      </c>
      <c r="B95" t="s">
        <v>79</v>
      </c>
      <c r="C95" t="s">
        <v>80</v>
      </c>
      <c r="D95" t="s">
        <v>81</v>
      </c>
    </row>
    <row r="96" spans="1:4" ht="14.25">
      <c r="A96" t="s">
        <v>194</v>
      </c>
      <c r="B96" t="s">
        <v>195</v>
      </c>
      <c r="C96" s="7">
        <v>1</v>
      </c>
      <c r="D96" s="6">
        <v>2400</v>
      </c>
    </row>
    <row r="98" spans="1:4" ht="14.25">
      <c r="A98" t="s">
        <v>69</v>
      </c>
      <c r="D98">
        <v>4</v>
      </c>
    </row>
    <row r="99" spans="1:3" ht="14.25">
      <c r="A99" t="s">
        <v>71</v>
      </c>
      <c r="C99" t="s">
        <v>196</v>
      </c>
    </row>
    <row r="100" spans="1:3" ht="14.25">
      <c r="A100" t="s">
        <v>73</v>
      </c>
      <c r="C100" t="s">
        <v>130</v>
      </c>
    </row>
    <row r="101" spans="1:4" ht="14.25">
      <c r="A101" t="s">
        <v>130</v>
      </c>
      <c r="B101" t="s">
        <v>131</v>
      </c>
      <c r="C101">
        <v>0</v>
      </c>
      <c r="D101" s="6">
        <v>0</v>
      </c>
    </row>
    <row r="102" spans="1:4" ht="14.25">
      <c r="A102" t="s">
        <v>76</v>
      </c>
      <c r="D102">
        <v>6</v>
      </c>
    </row>
    <row r="103" spans="1:4" ht="14.25">
      <c r="A103" t="s">
        <v>77</v>
      </c>
      <c r="D103" s="6">
        <v>7200</v>
      </c>
    </row>
    <row r="104" spans="1:4" ht="14.25">
      <c r="A104" t="s">
        <v>78</v>
      </c>
      <c r="B104" t="s">
        <v>79</v>
      </c>
      <c r="C104" t="s">
        <v>80</v>
      </c>
      <c r="D104" t="s">
        <v>81</v>
      </c>
    </row>
    <row r="105" spans="1:4" ht="14.25">
      <c r="A105" t="s">
        <v>191</v>
      </c>
      <c r="B105" t="s">
        <v>192</v>
      </c>
      <c r="C105" s="7">
        <v>1</v>
      </c>
      <c r="D105" s="6">
        <v>7200</v>
      </c>
    </row>
    <row r="107" spans="1:4" ht="14.25">
      <c r="A107" t="s">
        <v>69</v>
      </c>
      <c r="D107">
        <v>5</v>
      </c>
    </row>
    <row r="108" spans="1:3" ht="14.25">
      <c r="A108" t="s">
        <v>71</v>
      </c>
      <c r="C108" t="s">
        <v>197</v>
      </c>
    </row>
    <row r="109" spans="1:3" ht="14.25">
      <c r="A109" t="s">
        <v>73</v>
      </c>
      <c r="C109" t="s">
        <v>130</v>
      </c>
    </row>
    <row r="110" spans="1:4" ht="14.25">
      <c r="A110" t="s">
        <v>130</v>
      </c>
      <c r="B110" t="s">
        <v>131</v>
      </c>
      <c r="C110">
        <v>0</v>
      </c>
      <c r="D110" s="6">
        <v>0</v>
      </c>
    </row>
    <row r="111" spans="1:4" ht="14.25">
      <c r="A111" t="s">
        <v>76</v>
      </c>
      <c r="D111">
        <v>4</v>
      </c>
    </row>
    <row r="112" spans="1:4" ht="14.25">
      <c r="A112" t="s">
        <v>77</v>
      </c>
      <c r="D112" s="6">
        <v>4800</v>
      </c>
    </row>
    <row r="113" spans="1:4" ht="14.25">
      <c r="A113" t="s">
        <v>78</v>
      </c>
      <c r="B113" t="s">
        <v>79</v>
      </c>
      <c r="C113" t="s">
        <v>80</v>
      </c>
      <c r="D113" t="s">
        <v>81</v>
      </c>
    </row>
    <row r="114" spans="1:4" ht="14.25">
      <c r="A114" t="s">
        <v>160</v>
      </c>
      <c r="B114" t="s">
        <v>161</v>
      </c>
      <c r="C114" s="7">
        <v>0.5</v>
      </c>
      <c r="D114" s="6">
        <v>2400</v>
      </c>
    </row>
    <row r="115" spans="1:4" ht="14.25">
      <c r="A115" t="s">
        <v>198</v>
      </c>
      <c r="B115" t="s">
        <v>199</v>
      </c>
      <c r="C115" s="7">
        <v>0.5</v>
      </c>
      <c r="D115" s="6">
        <v>2400</v>
      </c>
    </row>
    <row r="117" spans="1:4" ht="14.25">
      <c r="A117" t="s">
        <v>69</v>
      </c>
      <c r="D117">
        <v>6</v>
      </c>
    </row>
    <row r="118" spans="1:3" ht="14.25">
      <c r="A118" t="s">
        <v>71</v>
      </c>
      <c r="C118" t="s">
        <v>200</v>
      </c>
    </row>
    <row r="119" spans="1:3" ht="14.25">
      <c r="A119" t="s">
        <v>73</v>
      </c>
      <c r="C119" t="s">
        <v>130</v>
      </c>
    </row>
    <row r="120" spans="1:4" ht="14.25">
      <c r="A120" t="s">
        <v>130</v>
      </c>
      <c r="B120" t="s">
        <v>131</v>
      </c>
      <c r="C120">
        <v>0</v>
      </c>
      <c r="D120" s="6">
        <v>0</v>
      </c>
    </row>
    <row r="121" spans="1:4" ht="14.25">
      <c r="A121" t="s">
        <v>76</v>
      </c>
      <c r="D121">
        <v>12</v>
      </c>
    </row>
    <row r="122" spans="1:4" ht="14.25">
      <c r="A122" t="s">
        <v>77</v>
      </c>
      <c r="D122" s="6">
        <v>14400</v>
      </c>
    </row>
    <row r="123" spans="1:4" ht="14.25">
      <c r="A123" t="s">
        <v>78</v>
      </c>
      <c r="B123" t="s">
        <v>79</v>
      </c>
      <c r="C123" t="s">
        <v>80</v>
      </c>
      <c r="D123" t="s">
        <v>81</v>
      </c>
    </row>
    <row r="124" spans="1:4" ht="14.25">
      <c r="A124" t="s">
        <v>160</v>
      </c>
      <c r="B124" t="s">
        <v>161</v>
      </c>
      <c r="C124" s="7">
        <v>0.5</v>
      </c>
      <c r="D124" s="6">
        <v>7200</v>
      </c>
    </row>
    <row r="125" spans="1:4" ht="14.25">
      <c r="A125" t="s">
        <v>201</v>
      </c>
      <c r="B125" t="s">
        <v>185</v>
      </c>
      <c r="C125" s="7">
        <v>0.5</v>
      </c>
      <c r="D125" s="6">
        <v>7200</v>
      </c>
    </row>
    <row r="127" spans="1:4" ht="14.25">
      <c r="A127" t="s">
        <v>69</v>
      </c>
      <c r="D127">
        <v>7</v>
      </c>
    </row>
    <row r="128" spans="1:3" ht="14.25">
      <c r="A128" t="s">
        <v>71</v>
      </c>
      <c r="C128" t="s">
        <v>202</v>
      </c>
    </row>
    <row r="129" spans="1:3" ht="14.25">
      <c r="A129" t="s">
        <v>73</v>
      </c>
      <c r="C129" t="s">
        <v>130</v>
      </c>
    </row>
    <row r="130" spans="1:4" ht="14.25">
      <c r="A130" t="s">
        <v>130</v>
      </c>
      <c r="B130" t="s">
        <v>131</v>
      </c>
      <c r="C130">
        <v>0</v>
      </c>
      <c r="D130" s="6">
        <v>0</v>
      </c>
    </row>
    <row r="131" spans="1:4" ht="14.25">
      <c r="A131" t="s">
        <v>76</v>
      </c>
      <c r="D131">
        <v>10</v>
      </c>
    </row>
    <row r="132" spans="1:4" ht="14.25">
      <c r="A132" t="s">
        <v>77</v>
      </c>
      <c r="D132" s="6">
        <v>12000</v>
      </c>
    </row>
    <row r="133" spans="1:4" ht="14.25">
      <c r="A133" t="s">
        <v>78</v>
      </c>
      <c r="B133" t="s">
        <v>79</v>
      </c>
      <c r="C133" t="s">
        <v>80</v>
      </c>
      <c r="D133" t="s">
        <v>81</v>
      </c>
    </row>
    <row r="134" spans="1:4" ht="14.25">
      <c r="A134" t="s">
        <v>160</v>
      </c>
      <c r="B134" t="s">
        <v>161</v>
      </c>
      <c r="C134" s="7">
        <v>0.5</v>
      </c>
      <c r="D134" s="6">
        <v>6000</v>
      </c>
    </row>
    <row r="135" spans="1:4" ht="14.25">
      <c r="A135" t="s">
        <v>201</v>
      </c>
      <c r="B135" t="s">
        <v>185</v>
      </c>
      <c r="C135" s="7">
        <v>0.5</v>
      </c>
      <c r="D135" s="6">
        <v>6000</v>
      </c>
    </row>
    <row r="137" spans="1:4" ht="14.25">
      <c r="A137" t="s">
        <v>69</v>
      </c>
      <c r="D137">
        <v>8</v>
      </c>
    </row>
    <row r="138" spans="1:3" ht="14.25">
      <c r="A138" t="s">
        <v>71</v>
      </c>
      <c r="C138" t="s">
        <v>203</v>
      </c>
    </row>
    <row r="139" spans="1:3" ht="14.25">
      <c r="A139" t="s">
        <v>73</v>
      </c>
      <c r="C139" t="s">
        <v>130</v>
      </c>
    </row>
    <row r="140" spans="1:4" ht="14.25">
      <c r="A140" t="s">
        <v>130</v>
      </c>
      <c r="B140" t="s">
        <v>131</v>
      </c>
      <c r="C140">
        <v>0</v>
      </c>
      <c r="D140" s="6">
        <v>0</v>
      </c>
    </row>
    <row r="141" spans="1:4" ht="14.25">
      <c r="A141" t="s">
        <v>76</v>
      </c>
      <c r="D141">
        <v>6</v>
      </c>
    </row>
    <row r="142" spans="1:4" ht="14.25">
      <c r="A142" t="s">
        <v>77</v>
      </c>
      <c r="D142" s="6">
        <v>7200</v>
      </c>
    </row>
    <row r="143" spans="1:4" ht="14.25">
      <c r="A143" t="s">
        <v>78</v>
      </c>
      <c r="B143" t="s">
        <v>79</v>
      </c>
      <c r="C143" t="s">
        <v>80</v>
      </c>
      <c r="D143" t="s">
        <v>81</v>
      </c>
    </row>
    <row r="144" spans="1:4" ht="14.25">
      <c r="A144" t="s">
        <v>204</v>
      </c>
      <c r="B144" t="s">
        <v>205</v>
      </c>
      <c r="C144" s="7">
        <v>0.5</v>
      </c>
      <c r="D144" s="6">
        <v>3600</v>
      </c>
    </row>
    <row r="145" spans="1:4" ht="14.25">
      <c r="A145" t="s">
        <v>206</v>
      </c>
      <c r="B145" t="s">
        <v>207</v>
      </c>
      <c r="C145" s="7">
        <v>0.5</v>
      </c>
      <c r="D145" s="6">
        <v>3600</v>
      </c>
    </row>
    <row r="147" spans="1:4" ht="14.25">
      <c r="A147" t="s">
        <v>69</v>
      </c>
      <c r="D147" t="s">
        <v>208</v>
      </c>
    </row>
    <row r="148" spans="1:3" ht="14.25">
      <c r="A148" t="s">
        <v>71</v>
      </c>
      <c r="C148" t="s">
        <v>209</v>
      </c>
    </row>
    <row r="149" spans="1:3" ht="14.25">
      <c r="A149" t="s">
        <v>73</v>
      </c>
      <c r="C149" t="s">
        <v>210</v>
      </c>
    </row>
    <row r="150" spans="1:4" ht="14.25">
      <c r="A150" t="s">
        <v>210</v>
      </c>
      <c r="B150" t="s">
        <v>211</v>
      </c>
      <c r="C150">
        <v>0</v>
      </c>
      <c r="D150" s="6">
        <v>0</v>
      </c>
    </row>
    <row r="151" spans="1:4" ht="14.25">
      <c r="A151" t="s">
        <v>76</v>
      </c>
      <c r="D151">
        <v>19</v>
      </c>
    </row>
    <row r="152" spans="1:4" ht="14.25">
      <c r="A152" t="s">
        <v>77</v>
      </c>
      <c r="D152" s="6">
        <v>22800</v>
      </c>
    </row>
    <row r="153" spans="1:4" ht="14.25">
      <c r="A153" t="s">
        <v>78</v>
      </c>
      <c r="B153" t="s">
        <v>79</v>
      </c>
      <c r="C153" t="s">
        <v>80</v>
      </c>
      <c r="D153" t="s">
        <v>81</v>
      </c>
    </row>
    <row r="154" spans="1:4" ht="14.25">
      <c r="A154" t="s">
        <v>212</v>
      </c>
      <c r="B154" t="s">
        <v>213</v>
      </c>
      <c r="C154" s="7">
        <v>0.2</v>
      </c>
      <c r="D154" s="6">
        <v>4560</v>
      </c>
    </row>
    <row r="155" spans="1:4" ht="14.25">
      <c r="A155" t="s">
        <v>214</v>
      </c>
      <c r="B155" t="s">
        <v>215</v>
      </c>
      <c r="C155" s="7">
        <v>0.09</v>
      </c>
      <c r="D155" s="6">
        <v>2052</v>
      </c>
    </row>
    <row r="156" spans="1:4" ht="14.25">
      <c r="A156" t="s">
        <v>216</v>
      </c>
      <c r="B156" t="s">
        <v>217</v>
      </c>
      <c r="C156" s="7">
        <v>0.06</v>
      </c>
      <c r="D156" s="6">
        <v>1368</v>
      </c>
    </row>
    <row r="157" spans="1:4" ht="14.25">
      <c r="A157" t="s">
        <v>218</v>
      </c>
      <c r="B157" t="s">
        <v>219</v>
      </c>
      <c r="C157" s="7">
        <v>0.1</v>
      </c>
      <c r="D157" s="6">
        <v>2280</v>
      </c>
    </row>
    <row r="158" spans="1:4" ht="14.25">
      <c r="A158" t="s">
        <v>220</v>
      </c>
      <c r="B158" t="s">
        <v>221</v>
      </c>
      <c r="C158" s="7">
        <v>0.18</v>
      </c>
      <c r="D158" s="6">
        <v>4104</v>
      </c>
    </row>
    <row r="159" spans="1:4" ht="14.25">
      <c r="A159" t="s">
        <v>222</v>
      </c>
      <c r="B159" t="s">
        <v>223</v>
      </c>
      <c r="C159" s="7">
        <v>0.09</v>
      </c>
      <c r="D159" s="6">
        <v>2052</v>
      </c>
    </row>
    <row r="160" spans="1:4" ht="14.25">
      <c r="A160" t="s">
        <v>224</v>
      </c>
      <c r="B160" t="s">
        <v>225</v>
      </c>
      <c r="C160" s="7">
        <v>0.15</v>
      </c>
      <c r="D160" s="6">
        <v>3420</v>
      </c>
    </row>
    <row r="161" spans="1:4" ht="14.25">
      <c r="A161" t="s">
        <v>226</v>
      </c>
      <c r="B161" t="s">
        <v>227</v>
      </c>
      <c r="C161" s="7">
        <v>0.15</v>
      </c>
      <c r="D161" s="6">
        <v>3420</v>
      </c>
    </row>
    <row r="162" ht="14.25">
      <c r="C162" s="7"/>
    </row>
    <row r="163" spans="1:4" ht="14.25">
      <c r="A163" t="s">
        <v>69</v>
      </c>
      <c r="D163" t="s">
        <v>228</v>
      </c>
    </row>
    <row r="164" spans="1:3" ht="14.25">
      <c r="A164" t="s">
        <v>71</v>
      </c>
      <c r="C164" t="s">
        <v>229</v>
      </c>
    </row>
    <row r="165" spans="1:3" ht="14.25">
      <c r="A165" t="s">
        <v>73</v>
      </c>
      <c r="C165" t="s">
        <v>210</v>
      </c>
    </row>
    <row r="166" spans="1:4" ht="14.25">
      <c r="A166" t="s">
        <v>210</v>
      </c>
      <c r="B166" t="s">
        <v>211</v>
      </c>
      <c r="C166">
        <v>0</v>
      </c>
      <c r="D166" s="6">
        <v>0</v>
      </c>
    </row>
    <row r="167" spans="1:4" ht="14.25">
      <c r="A167" t="s">
        <v>76</v>
      </c>
      <c r="D167">
        <v>60</v>
      </c>
    </row>
    <row r="168" spans="1:4" ht="14.25">
      <c r="A168" t="s">
        <v>77</v>
      </c>
      <c r="D168" s="6">
        <v>72000</v>
      </c>
    </row>
    <row r="169" spans="1:4" ht="14.25">
      <c r="A169" t="s">
        <v>78</v>
      </c>
      <c r="B169" t="s">
        <v>79</v>
      </c>
      <c r="C169" t="s">
        <v>80</v>
      </c>
      <c r="D169" t="s">
        <v>81</v>
      </c>
    </row>
    <row r="170" spans="1:4" ht="14.25">
      <c r="A170" t="s">
        <v>212</v>
      </c>
      <c r="B170" t="s">
        <v>213</v>
      </c>
      <c r="C170" s="7">
        <v>0.19</v>
      </c>
      <c r="D170" s="6">
        <v>13680</v>
      </c>
    </row>
    <row r="171" spans="1:4" ht="14.25">
      <c r="A171" t="s">
        <v>230</v>
      </c>
      <c r="B171" t="s">
        <v>231</v>
      </c>
      <c r="C171" s="7">
        <v>0.08</v>
      </c>
      <c r="D171" s="6">
        <v>5760</v>
      </c>
    </row>
    <row r="172" spans="1:4" ht="14.25">
      <c r="A172" t="s">
        <v>232</v>
      </c>
      <c r="B172" t="s">
        <v>233</v>
      </c>
      <c r="C172" s="7">
        <v>0.14</v>
      </c>
      <c r="D172" s="6">
        <v>10080</v>
      </c>
    </row>
    <row r="173" spans="1:4" ht="14.25">
      <c r="A173" t="s">
        <v>234</v>
      </c>
      <c r="B173" t="s">
        <v>235</v>
      </c>
      <c r="C173" s="7">
        <v>0.09</v>
      </c>
      <c r="D173" s="6">
        <v>6480</v>
      </c>
    </row>
    <row r="174" spans="1:4" ht="14.25">
      <c r="A174" t="s">
        <v>236</v>
      </c>
      <c r="B174" t="s">
        <v>237</v>
      </c>
      <c r="C174" s="7">
        <v>0.12</v>
      </c>
      <c r="D174" s="6">
        <v>8640</v>
      </c>
    </row>
    <row r="175" spans="1:4" ht="14.25">
      <c r="A175" t="s">
        <v>238</v>
      </c>
      <c r="B175" t="s">
        <v>239</v>
      </c>
      <c r="C175" s="7">
        <v>0.15</v>
      </c>
      <c r="D175" s="6">
        <v>10800</v>
      </c>
    </row>
    <row r="176" spans="1:4" ht="14.25">
      <c r="A176" t="s">
        <v>240</v>
      </c>
      <c r="B176" t="s">
        <v>241</v>
      </c>
      <c r="C176" s="7">
        <v>0.17</v>
      </c>
      <c r="D176" s="6">
        <v>12240</v>
      </c>
    </row>
    <row r="177" spans="1:4" ht="14.25">
      <c r="A177" t="s">
        <v>214</v>
      </c>
      <c r="B177" t="s">
        <v>215</v>
      </c>
      <c r="C177" s="7">
        <v>0.06</v>
      </c>
      <c r="D177" s="6">
        <v>4320</v>
      </c>
    </row>
    <row r="179" spans="1:4" ht="14.25">
      <c r="A179" t="s">
        <v>69</v>
      </c>
      <c r="D179" t="s">
        <v>242</v>
      </c>
    </row>
    <row r="180" spans="1:3" ht="14.25">
      <c r="A180" t="s">
        <v>71</v>
      </c>
      <c r="C180" t="s">
        <v>243</v>
      </c>
    </row>
    <row r="181" spans="1:3" ht="14.25">
      <c r="A181" t="s">
        <v>73</v>
      </c>
      <c r="C181" t="s">
        <v>210</v>
      </c>
    </row>
    <row r="182" spans="1:4" ht="14.25">
      <c r="A182" t="s">
        <v>210</v>
      </c>
      <c r="B182" t="s">
        <v>211</v>
      </c>
      <c r="C182">
        <v>0</v>
      </c>
      <c r="D182" s="6">
        <v>0</v>
      </c>
    </row>
    <row r="183" spans="1:4" ht="14.25">
      <c r="A183" t="s">
        <v>76</v>
      </c>
      <c r="D183">
        <v>42</v>
      </c>
    </row>
    <row r="184" spans="1:4" ht="14.25">
      <c r="A184" t="s">
        <v>77</v>
      </c>
      <c r="D184" s="6">
        <v>50400</v>
      </c>
    </row>
    <row r="185" spans="1:4" ht="14.25">
      <c r="A185" t="s">
        <v>78</v>
      </c>
      <c r="B185" t="s">
        <v>79</v>
      </c>
      <c r="C185" t="s">
        <v>80</v>
      </c>
      <c r="D185" t="s">
        <v>81</v>
      </c>
    </row>
    <row r="186" spans="1:4" ht="14.25">
      <c r="A186" t="s">
        <v>220</v>
      </c>
      <c r="B186" t="s">
        <v>221</v>
      </c>
      <c r="C186" s="7">
        <v>0.31</v>
      </c>
      <c r="D186" s="6">
        <v>15624</v>
      </c>
    </row>
    <row r="187" spans="1:4" ht="14.25">
      <c r="A187" t="s">
        <v>224</v>
      </c>
      <c r="B187" t="s">
        <v>225</v>
      </c>
      <c r="C187" s="7">
        <v>0.18</v>
      </c>
      <c r="D187" s="6">
        <v>9072</v>
      </c>
    </row>
    <row r="188" spans="1:4" ht="14.25">
      <c r="A188" t="s">
        <v>244</v>
      </c>
      <c r="B188" t="s">
        <v>245</v>
      </c>
      <c r="C188" s="7">
        <v>0.12</v>
      </c>
      <c r="D188" s="6">
        <v>6048</v>
      </c>
    </row>
    <row r="189" spans="1:4" ht="14.25">
      <c r="A189" t="s">
        <v>246</v>
      </c>
      <c r="B189" t="s">
        <v>247</v>
      </c>
      <c r="C189" s="7">
        <v>0.19</v>
      </c>
      <c r="D189" s="6">
        <v>9576</v>
      </c>
    </row>
    <row r="190" spans="1:4" ht="14.25">
      <c r="A190" t="s">
        <v>248</v>
      </c>
      <c r="B190" t="s">
        <v>249</v>
      </c>
      <c r="C190" s="7">
        <v>0.07</v>
      </c>
      <c r="D190" s="6">
        <v>3528</v>
      </c>
    </row>
    <row r="191" spans="1:4" ht="14.25">
      <c r="A191" t="s">
        <v>250</v>
      </c>
      <c r="B191" t="s">
        <v>251</v>
      </c>
      <c r="C191" s="7">
        <v>0.04</v>
      </c>
      <c r="D191" s="6">
        <v>2016</v>
      </c>
    </row>
    <row r="192" spans="1:4" ht="14.25">
      <c r="A192" t="s">
        <v>252</v>
      </c>
      <c r="B192" t="s">
        <v>253</v>
      </c>
      <c r="C192" s="7">
        <v>0.09</v>
      </c>
      <c r="D192" s="6">
        <v>4536</v>
      </c>
    </row>
    <row r="193" spans="3:4" ht="14.25">
      <c r="C193" s="7"/>
      <c r="D193" s="6"/>
    </row>
    <row r="194" spans="1:4" ht="14.25">
      <c r="A194" t="s">
        <v>69</v>
      </c>
      <c r="D194" t="s">
        <v>254</v>
      </c>
    </row>
    <row r="195" spans="1:3" ht="14.25">
      <c r="A195" t="s">
        <v>71</v>
      </c>
      <c r="C195" t="s">
        <v>255</v>
      </c>
    </row>
    <row r="196" spans="1:3" ht="14.25">
      <c r="A196" t="s">
        <v>73</v>
      </c>
      <c r="C196" t="s">
        <v>210</v>
      </c>
    </row>
    <row r="197" spans="1:4" ht="14.25">
      <c r="A197" t="s">
        <v>210</v>
      </c>
      <c r="B197" t="s">
        <v>211</v>
      </c>
      <c r="C197">
        <v>0</v>
      </c>
      <c r="D197" s="6">
        <v>0</v>
      </c>
    </row>
    <row r="198" spans="1:4" ht="14.25">
      <c r="A198" t="s">
        <v>76</v>
      </c>
      <c r="D198">
        <v>8</v>
      </c>
    </row>
    <row r="199" spans="1:4" ht="14.25">
      <c r="A199" t="s">
        <v>77</v>
      </c>
      <c r="D199" s="6">
        <v>9600</v>
      </c>
    </row>
    <row r="200" spans="1:4" ht="14.25">
      <c r="A200" t="s">
        <v>78</v>
      </c>
      <c r="B200" t="s">
        <v>79</v>
      </c>
      <c r="C200" t="s">
        <v>80</v>
      </c>
      <c r="D200" t="s">
        <v>81</v>
      </c>
    </row>
    <row r="201" spans="1:4" ht="14.25">
      <c r="A201" t="s">
        <v>256</v>
      </c>
      <c r="B201" t="s">
        <v>257</v>
      </c>
      <c r="C201" s="7">
        <v>0.55</v>
      </c>
      <c r="D201" s="6">
        <v>5280</v>
      </c>
    </row>
    <row r="202" spans="1:4" ht="14.25">
      <c r="A202" t="s">
        <v>212</v>
      </c>
      <c r="B202" t="s">
        <v>213</v>
      </c>
      <c r="C202" s="7">
        <v>0.14</v>
      </c>
      <c r="D202" s="6">
        <v>1344</v>
      </c>
    </row>
    <row r="203" spans="1:4" ht="14.25">
      <c r="A203" t="s">
        <v>182</v>
      </c>
      <c r="B203" t="s">
        <v>183</v>
      </c>
      <c r="C203" s="7">
        <v>0.06</v>
      </c>
      <c r="D203" s="6">
        <v>576</v>
      </c>
    </row>
    <row r="204" spans="1:4" ht="14.25">
      <c r="A204" t="s">
        <v>238</v>
      </c>
      <c r="B204" t="s">
        <v>239</v>
      </c>
      <c r="C204" s="7">
        <v>0.25</v>
      </c>
      <c r="D204" s="6">
        <v>2400</v>
      </c>
    </row>
    <row r="206" spans="1:4" ht="14.25">
      <c r="A206" t="s">
        <v>69</v>
      </c>
      <c r="D206" t="s">
        <v>258</v>
      </c>
    </row>
    <row r="207" spans="1:3" ht="14.25">
      <c r="A207" t="s">
        <v>71</v>
      </c>
      <c r="C207" t="s">
        <v>259</v>
      </c>
    </row>
    <row r="208" spans="1:3" ht="14.25">
      <c r="A208" t="s">
        <v>73</v>
      </c>
      <c r="C208" t="s">
        <v>210</v>
      </c>
    </row>
    <row r="209" spans="1:4" ht="14.25">
      <c r="A209" t="s">
        <v>210</v>
      </c>
      <c r="B209" t="s">
        <v>211</v>
      </c>
      <c r="C209">
        <v>0</v>
      </c>
      <c r="D209" s="6">
        <v>0</v>
      </c>
    </row>
    <row r="210" spans="1:4" ht="14.25">
      <c r="A210" t="s">
        <v>76</v>
      </c>
      <c r="D210">
        <v>4</v>
      </c>
    </row>
    <row r="211" spans="1:4" ht="14.25">
      <c r="A211" t="s">
        <v>77</v>
      </c>
      <c r="D211" s="6">
        <v>4800</v>
      </c>
    </row>
    <row r="212" spans="1:4" ht="14.25">
      <c r="A212" t="s">
        <v>78</v>
      </c>
      <c r="B212" t="s">
        <v>79</v>
      </c>
      <c r="C212" t="s">
        <v>80</v>
      </c>
      <c r="D212" t="s">
        <v>81</v>
      </c>
    </row>
    <row r="213" spans="1:4" ht="14.25">
      <c r="A213" t="s">
        <v>214</v>
      </c>
      <c r="B213" t="s">
        <v>215</v>
      </c>
      <c r="C213" s="7">
        <v>1</v>
      </c>
      <c r="D213" s="6">
        <v>4800</v>
      </c>
    </row>
    <row r="215" spans="1:4" ht="14.25">
      <c r="A215" t="s">
        <v>69</v>
      </c>
      <c r="D215" t="s">
        <v>260</v>
      </c>
    </row>
    <row r="216" spans="1:3" ht="14.25">
      <c r="A216" t="s">
        <v>71</v>
      </c>
      <c r="C216" t="s">
        <v>261</v>
      </c>
    </row>
    <row r="217" spans="1:3" ht="14.25">
      <c r="A217" t="s">
        <v>73</v>
      </c>
      <c r="C217" t="s">
        <v>210</v>
      </c>
    </row>
    <row r="218" spans="1:4" ht="14.25">
      <c r="A218" t="s">
        <v>210</v>
      </c>
      <c r="B218" t="s">
        <v>211</v>
      </c>
      <c r="C218">
        <v>0</v>
      </c>
      <c r="D218" s="6">
        <v>0</v>
      </c>
    </row>
    <row r="219" spans="1:4" ht="14.25">
      <c r="A219" t="s">
        <v>76</v>
      </c>
      <c r="D219">
        <v>20</v>
      </c>
    </row>
    <row r="220" spans="1:4" ht="14.25">
      <c r="A220" t="s">
        <v>77</v>
      </c>
      <c r="D220" s="6">
        <v>24000</v>
      </c>
    </row>
    <row r="221" spans="1:4" ht="14.25">
      <c r="A221" t="s">
        <v>78</v>
      </c>
      <c r="B221" t="s">
        <v>79</v>
      </c>
      <c r="C221" t="s">
        <v>80</v>
      </c>
      <c r="D221" t="s">
        <v>81</v>
      </c>
    </row>
    <row r="222" spans="1:4" ht="14.25">
      <c r="A222" t="s">
        <v>262</v>
      </c>
      <c r="B222" t="s">
        <v>263</v>
      </c>
      <c r="C222" s="7">
        <v>0.09</v>
      </c>
      <c r="D222" s="6">
        <v>2160</v>
      </c>
    </row>
    <row r="223" spans="1:4" ht="14.25">
      <c r="A223" t="s">
        <v>264</v>
      </c>
      <c r="B223" t="s">
        <v>265</v>
      </c>
      <c r="C223" s="7">
        <v>0.25</v>
      </c>
      <c r="D223" s="6">
        <v>6000</v>
      </c>
    </row>
    <row r="224" spans="1:4" ht="14.25">
      <c r="A224" t="s">
        <v>266</v>
      </c>
      <c r="B224" t="s">
        <v>267</v>
      </c>
      <c r="C224" s="7">
        <v>0.07</v>
      </c>
      <c r="D224" s="6">
        <v>1680</v>
      </c>
    </row>
    <row r="225" spans="1:4" ht="14.25">
      <c r="A225" t="s">
        <v>226</v>
      </c>
      <c r="B225" t="s">
        <v>227</v>
      </c>
      <c r="C225" s="7">
        <v>0.08</v>
      </c>
      <c r="D225" s="6">
        <v>1920</v>
      </c>
    </row>
    <row r="226" spans="1:4" ht="14.25">
      <c r="A226" t="s">
        <v>250</v>
      </c>
      <c r="B226" t="s">
        <v>251</v>
      </c>
      <c r="C226" s="7">
        <v>0.03</v>
      </c>
      <c r="D226" s="6">
        <v>720</v>
      </c>
    </row>
    <row r="227" spans="1:4" ht="14.25">
      <c r="A227" t="s">
        <v>268</v>
      </c>
      <c r="B227" t="s">
        <v>269</v>
      </c>
      <c r="C227" s="7">
        <v>0.06</v>
      </c>
      <c r="D227" s="6">
        <v>1440</v>
      </c>
    </row>
    <row r="228" spans="1:4" ht="14.25">
      <c r="A228" t="s">
        <v>270</v>
      </c>
      <c r="B228" t="s">
        <v>271</v>
      </c>
      <c r="C228" s="7">
        <v>0.06</v>
      </c>
      <c r="D228" s="6">
        <v>1440</v>
      </c>
    </row>
    <row r="229" spans="1:4" ht="14.25">
      <c r="A229" t="s">
        <v>272</v>
      </c>
      <c r="B229" t="s">
        <v>273</v>
      </c>
      <c r="C229" s="7">
        <v>0.19</v>
      </c>
      <c r="D229" s="6">
        <v>4560</v>
      </c>
    </row>
    <row r="230" spans="1:4" ht="14.25">
      <c r="A230" t="s">
        <v>224</v>
      </c>
      <c r="B230" t="s">
        <v>274</v>
      </c>
      <c r="C230" s="7">
        <v>0.17</v>
      </c>
      <c r="D230" s="6">
        <v>4080</v>
      </c>
    </row>
    <row r="232" spans="1:4" ht="14.25">
      <c r="A232" t="s">
        <v>69</v>
      </c>
      <c r="D232" t="s">
        <v>275</v>
      </c>
    </row>
    <row r="233" spans="1:3" ht="14.25">
      <c r="A233" t="s">
        <v>71</v>
      </c>
      <c r="C233" t="s">
        <v>276</v>
      </c>
    </row>
    <row r="234" spans="1:3" ht="14.25">
      <c r="A234" t="s">
        <v>73</v>
      </c>
      <c r="C234" t="s">
        <v>210</v>
      </c>
    </row>
    <row r="235" spans="1:4" ht="14.25">
      <c r="A235" t="s">
        <v>210</v>
      </c>
      <c r="B235" t="s">
        <v>211</v>
      </c>
      <c r="C235">
        <v>0</v>
      </c>
      <c r="D235" s="6">
        <v>0</v>
      </c>
    </row>
    <row r="236" spans="1:4" ht="14.25">
      <c r="A236" t="s">
        <v>76</v>
      </c>
      <c r="D236">
        <v>13</v>
      </c>
    </row>
    <row r="237" spans="1:4" ht="14.25">
      <c r="A237" t="s">
        <v>77</v>
      </c>
      <c r="D237" s="6">
        <v>15600</v>
      </c>
    </row>
    <row r="238" spans="1:4" ht="14.25">
      <c r="A238" t="s">
        <v>78</v>
      </c>
      <c r="B238" t="s">
        <v>79</v>
      </c>
      <c r="C238" t="s">
        <v>80</v>
      </c>
      <c r="D238" t="s">
        <v>81</v>
      </c>
    </row>
    <row r="239" spans="1:4" ht="14.25">
      <c r="A239" t="s">
        <v>216</v>
      </c>
      <c r="B239" t="s">
        <v>217</v>
      </c>
      <c r="C239" s="7">
        <v>0.2</v>
      </c>
      <c r="D239" s="6">
        <v>3120</v>
      </c>
    </row>
    <row r="240" spans="1:4" ht="14.25">
      <c r="A240" t="s">
        <v>238</v>
      </c>
      <c r="B240" t="s">
        <v>239</v>
      </c>
      <c r="C240" s="7">
        <v>0.15</v>
      </c>
      <c r="D240" s="6">
        <v>2340</v>
      </c>
    </row>
    <row r="241" spans="1:4" ht="14.25">
      <c r="A241" t="s">
        <v>218</v>
      </c>
      <c r="B241" t="s">
        <v>219</v>
      </c>
      <c r="C241" s="7">
        <v>0.18</v>
      </c>
      <c r="D241" s="6">
        <v>2808</v>
      </c>
    </row>
    <row r="242" spans="1:4" ht="14.25">
      <c r="A242" t="s">
        <v>226</v>
      </c>
      <c r="B242" t="s">
        <v>227</v>
      </c>
      <c r="C242" s="7">
        <v>0.1</v>
      </c>
      <c r="D242" s="6">
        <v>1560</v>
      </c>
    </row>
    <row r="243" spans="1:4" ht="14.25">
      <c r="A243" t="s">
        <v>277</v>
      </c>
      <c r="C243" s="7">
        <v>0.2</v>
      </c>
      <c r="D243" s="6">
        <v>3120</v>
      </c>
    </row>
    <row r="244" spans="1:4" ht="14.25">
      <c r="A244" t="s">
        <v>278</v>
      </c>
      <c r="C244" s="7">
        <v>0.1</v>
      </c>
      <c r="D244" s="6">
        <v>1560</v>
      </c>
    </row>
    <row r="245" spans="1:4" ht="14.25">
      <c r="A245" t="s">
        <v>279</v>
      </c>
      <c r="B245" t="s">
        <v>280</v>
      </c>
      <c r="C245" s="7">
        <v>0.07</v>
      </c>
      <c r="D245" s="6">
        <v>1092</v>
      </c>
    </row>
    <row r="247" spans="1:4" ht="14.25">
      <c r="A247" t="s">
        <v>69</v>
      </c>
      <c r="D247" t="s">
        <v>281</v>
      </c>
    </row>
    <row r="248" spans="1:3" ht="14.25">
      <c r="A248" t="s">
        <v>71</v>
      </c>
      <c r="C248" t="s">
        <v>282</v>
      </c>
    </row>
    <row r="249" spans="1:3" ht="14.25">
      <c r="A249" t="s">
        <v>73</v>
      </c>
      <c r="C249" t="s">
        <v>210</v>
      </c>
    </row>
    <row r="250" spans="1:4" ht="14.25">
      <c r="A250" t="s">
        <v>210</v>
      </c>
      <c r="B250" t="s">
        <v>211</v>
      </c>
      <c r="C250">
        <v>0</v>
      </c>
      <c r="D250" s="6">
        <v>0</v>
      </c>
    </row>
    <row r="251" spans="1:4" ht="14.25">
      <c r="A251" t="s">
        <v>76</v>
      </c>
      <c r="D251">
        <v>19</v>
      </c>
    </row>
    <row r="252" spans="1:4" ht="14.25">
      <c r="A252" t="s">
        <v>77</v>
      </c>
      <c r="D252" s="6">
        <v>22800</v>
      </c>
    </row>
    <row r="253" spans="1:4" ht="14.25">
      <c r="A253" t="s">
        <v>78</v>
      </c>
      <c r="B253" t="s">
        <v>79</v>
      </c>
      <c r="C253" t="s">
        <v>80</v>
      </c>
      <c r="D253" t="s">
        <v>81</v>
      </c>
    </row>
    <row r="254" spans="1:4" ht="14.25">
      <c r="A254" t="s">
        <v>283</v>
      </c>
      <c r="C254" s="7">
        <v>0.05</v>
      </c>
      <c r="D254" s="6">
        <v>1140</v>
      </c>
    </row>
    <row r="255" spans="1:4" ht="14.25">
      <c r="A255" t="s">
        <v>272</v>
      </c>
      <c r="B255" t="s">
        <v>273</v>
      </c>
      <c r="C255" s="7">
        <v>0.1</v>
      </c>
      <c r="D255" s="6">
        <v>2280</v>
      </c>
    </row>
    <row r="256" spans="1:4" ht="14.25">
      <c r="A256" t="s">
        <v>262</v>
      </c>
      <c r="C256" s="7">
        <v>0.05</v>
      </c>
      <c r="D256" s="6">
        <v>1140</v>
      </c>
    </row>
    <row r="257" spans="1:4" ht="14.25">
      <c r="A257" t="s">
        <v>278</v>
      </c>
      <c r="C257" s="7">
        <v>0.05</v>
      </c>
      <c r="D257" s="6">
        <v>1140</v>
      </c>
    </row>
    <row r="258" spans="1:4" ht="14.25">
      <c r="A258" t="s">
        <v>284</v>
      </c>
      <c r="B258" t="s">
        <v>285</v>
      </c>
      <c r="C258" s="7">
        <v>0.05</v>
      </c>
      <c r="D258" s="6">
        <v>1140</v>
      </c>
    </row>
    <row r="259" spans="1:4" ht="14.25">
      <c r="A259" t="s">
        <v>286</v>
      </c>
      <c r="C259" s="7">
        <v>0.05</v>
      </c>
      <c r="D259" s="6">
        <v>1140</v>
      </c>
    </row>
    <row r="260" spans="1:4" ht="14.25">
      <c r="A260" t="s">
        <v>226</v>
      </c>
      <c r="B260" t="s">
        <v>227</v>
      </c>
      <c r="C260" s="7">
        <v>0.06</v>
      </c>
      <c r="D260" s="6">
        <v>1368</v>
      </c>
    </row>
    <row r="261" spans="1:4" ht="14.25">
      <c r="A261" t="s">
        <v>287</v>
      </c>
      <c r="C261" s="7">
        <v>0.05</v>
      </c>
      <c r="D261" s="6">
        <v>1140</v>
      </c>
    </row>
    <row r="262" spans="1:4" ht="14.25">
      <c r="A262" t="s">
        <v>288</v>
      </c>
      <c r="B262" t="s">
        <v>289</v>
      </c>
      <c r="C262" s="7">
        <v>0.06</v>
      </c>
      <c r="D262" s="6">
        <v>1368</v>
      </c>
    </row>
    <row r="263" spans="1:4" ht="14.25">
      <c r="A263" t="s">
        <v>290</v>
      </c>
      <c r="B263" t="s">
        <v>291</v>
      </c>
      <c r="C263" s="7">
        <v>0.05</v>
      </c>
      <c r="D263" s="6">
        <v>1140</v>
      </c>
    </row>
    <row r="264" spans="1:4" ht="14.25">
      <c r="A264" t="s">
        <v>292</v>
      </c>
      <c r="C264" s="7">
        <v>0.05</v>
      </c>
      <c r="D264" s="6">
        <v>1140</v>
      </c>
    </row>
    <row r="265" spans="1:4" ht="14.25">
      <c r="A265" t="s">
        <v>293</v>
      </c>
      <c r="C265" s="7">
        <v>0.03</v>
      </c>
      <c r="D265" s="6">
        <v>684</v>
      </c>
    </row>
    <row r="266" spans="1:4" ht="14.25">
      <c r="A266" t="s">
        <v>294</v>
      </c>
      <c r="C266" s="7">
        <v>0.1</v>
      </c>
      <c r="D266" s="6">
        <v>2280</v>
      </c>
    </row>
    <row r="267" spans="1:4" ht="14.25">
      <c r="A267" t="s">
        <v>220</v>
      </c>
      <c r="B267" t="s">
        <v>221</v>
      </c>
      <c r="C267" s="7">
        <v>0.15</v>
      </c>
      <c r="D267" s="6">
        <v>3420</v>
      </c>
    </row>
    <row r="268" spans="1:4" ht="14.25">
      <c r="A268" t="s">
        <v>295</v>
      </c>
      <c r="C268" s="7">
        <v>0.05</v>
      </c>
      <c r="D268" s="6">
        <v>1140</v>
      </c>
    </row>
    <row r="269" spans="1:4" ht="14.25">
      <c r="A269" t="s">
        <v>296</v>
      </c>
      <c r="C269" s="7">
        <v>0.05</v>
      </c>
      <c r="D269" s="6">
        <v>1140</v>
      </c>
    </row>
    <row r="271" spans="1:4" ht="14.25">
      <c r="A271" t="s">
        <v>69</v>
      </c>
      <c r="D271" t="s">
        <v>297</v>
      </c>
    </row>
    <row r="272" spans="1:3" ht="14.25">
      <c r="A272" t="s">
        <v>71</v>
      </c>
      <c r="C272" t="s">
        <v>298</v>
      </c>
    </row>
    <row r="273" spans="1:3" ht="14.25">
      <c r="A273" t="s">
        <v>73</v>
      </c>
      <c r="C273" t="s">
        <v>210</v>
      </c>
    </row>
    <row r="274" spans="1:4" ht="14.25">
      <c r="A274" t="s">
        <v>210</v>
      </c>
      <c r="B274" t="s">
        <v>211</v>
      </c>
      <c r="C274">
        <v>0</v>
      </c>
      <c r="D274" s="6">
        <v>0</v>
      </c>
    </row>
    <row r="275" spans="1:4" ht="14.25">
      <c r="A275" t="s">
        <v>76</v>
      </c>
      <c r="D275">
        <v>3</v>
      </c>
    </row>
    <row r="276" spans="1:4" ht="14.25">
      <c r="A276" t="s">
        <v>77</v>
      </c>
      <c r="D276" s="6">
        <v>3600</v>
      </c>
    </row>
    <row r="277" spans="1:4" ht="14.25">
      <c r="A277" t="s">
        <v>78</v>
      </c>
      <c r="B277" t="s">
        <v>79</v>
      </c>
      <c r="C277" t="s">
        <v>80</v>
      </c>
      <c r="D277" t="s">
        <v>81</v>
      </c>
    </row>
    <row r="278" spans="1:4" ht="14.25">
      <c r="A278" t="s">
        <v>299</v>
      </c>
      <c r="C278" s="7">
        <v>0.75</v>
      </c>
      <c r="D278" s="6">
        <v>2700</v>
      </c>
    </row>
    <row r="279" spans="1:4" ht="14.25">
      <c r="A279" t="s">
        <v>246</v>
      </c>
      <c r="B279" t="s">
        <v>247</v>
      </c>
      <c r="C279" s="7">
        <v>0.25</v>
      </c>
      <c r="D279" s="6">
        <v>900</v>
      </c>
    </row>
    <row r="281" spans="1:4" ht="14.25">
      <c r="A281" t="s">
        <v>69</v>
      </c>
      <c r="D281" t="s">
        <v>300</v>
      </c>
    </row>
    <row r="282" spans="1:3" ht="14.25">
      <c r="A282" t="s">
        <v>71</v>
      </c>
      <c r="C282" t="s">
        <v>301</v>
      </c>
    </row>
    <row r="283" spans="1:3" ht="14.25">
      <c r="A283" t="s">
        <v>73</v>
      </c>
      <c r="C283" t="s">
        <v>210</v>
      </c>
    </row>
    <row r="284" spans="1:4" ht="14.25">
      <c r="A284" t="s">
        <v>210</v>
      </c>
      <c r="B284" t="s">
        <v>211</v>
      </c>
      <c r="C284">
        <v>0</v>
      </c>
      <c r="D284" s="6">
        <v>0</v>
      </c>
    </row>
    <row r="285" spans="1:4" ht="14.25">
      <c r="A285" t="s">
        <v>76</v>
      </c>
      <c r="D285">
        <v>3</v>
      </c>
    </row>
    <row r="286" spans="1:4" ht="14.25">
      <c r="A286" t="s">
        <v>77</v>
      </c>
      <c r="D286" s="6">
        <v>3600</v>
      </c>
    </row>
    <row r="287" spans="1:4" ht="14.25">
      <c r="A287" t="s">
        <v>78</v>
      </c>
      <c r="B287" t="s">
        <v>79</v>
      </c>
      <c r="C287" t="s">
        <v>80</v>
      </c>
      <c r="D287" t="s">
        <v>81</v>
      </c>
    </row>
    <row r="288" spans="1:4" ht="14.25">
      <c r="A288" t="s">
        <v>266</v>
      </c>
      <c r="B288" t="s">
        <v>267</v>
      </c>
      <c r="C288" s="7">
        <v>0.33</v>
      </c>
      <c r="D288" s="6">
        <v>1188</v>
      </c>
    </row>
    <row r="289" spans="1:4" ht="14.25">
      <c r="A289" t="s">
        <v>302</v>
      </c>
      <c r="C289" s="7">
        <v>0.34</v>
      </c>
      <c r="D289" s="6">
        <v>1224</v>
      </c>
    </row>
    <row r="290" spans="1:4" ht="14.25">
      <c r="A290" t="s">
        <v>303</v>
      </c>
      <c r="B290" t="s">
        <v>304</v>
      </c>
      <c r="C290" s="7">
        <v>0.33</v>
      </c>
      <c r="D290" s="6">
        <v>1188</v>
      </c>
    </row>
    <row r="292" spans="1:4" ht="14.25">
      <c r="A292" t="s">
        <v>69</v>
      </c>
      <c r="D292" t="s">
        <v>305</v>
      </c>
    </row>
    <row r="293" spans="1:3" ht="14.25">
      <c r="A293" t="s">
        <v>71</v>
      </c>
      <c r="C293" t="s">
        <v>306</v>
      </c>
    </row>
    <row r="294" spans="1:3" ht="14.25">
      <c r="A294" t="s">
        <v>73</v>
      </c>
      <c r="C294" t="s">
        <v>210</v>
      </c>
    </row>
    <row r="295" spans="1:4" ht="14.25">
      <c r="A295" t="s">
        <v>210</v>
      </c>
      <c r="B295" t="s">
        <v>211</v>
      </c>
      <c r="C295">
        <v>0</v>
      </c>
      <c r="D295" s="6">
        <v>0</v>
      </c>
    </row>
    <row r="296" spans="1:4" ht="14.25">
      <c r="A296" t="s">
        <v>76</v>
      </c>
      <c r="D296">
        <v>8</v>
      </c>
    </row>
    <row r="297" spans="1:4" ht="14.25">
      <c r="A297" t="s">
        <v>77</v>
      </c>
      <c r="D297" s="6">
        <v>9600</v>
      </c>
    </row>
    <row r="298" spans="1:4" ht="14.25">
      <c r="A298" t="s">
        <v>78</v>
      </c>
      <c r="B298" t="s">
        <v>79</v>
      </c>
      <c r="C298" t="s">
        <v>80</v>
      </c>
      <c r="D298" t="s">
        <v>81</v>
      </c>
    </row>
    <row r="299" spans="1:4" ht="14.25">
      <c r="A299" t="s">
        <v>216</v>
      </c>
      <c r="B299" t="s">
        <v>217</v>
      </c>
      <c r="C299" s="7">
        <v>0.35</v>
      </c>
      <c r="D299" s="6">
        <v>3360</v>
      </c>
    </row>
    <row r="300" spans="1:4" ht="14.25">
      <c r="A300" t="s">
        <v>307</v>
      </c>
      <c r="B300" t="s">
        <v>308</v>
      </c>
      <c r="C300" s="7">
        <v>0.25</v>
      </c>
      <c r="D300" s="6">
        <v>2400</v>
      </c>
    </row>
    <row r="301" spans="1:4" ht="14.25">
      <c r="A301" t="s">
        <v>232</v>
      </c>
      <c r="B301" t="s">
        <v>233</v>
      </c>
      <c r="C301" s="7">
        <v>0.2</v>
      </c>
      <c r="D301" s="6">
        <v>1920</v>
      </c>
    </row>
    <row r="302" spans="1:4" ht="14.25">
      <c r="A302" t="s">
        <v>309</v>
      </c>
      <c r="B302" t="s">
        <v>310</v>
      </c>
      <c r="C302" s="7">
        <v>0.2</v>
      </c>
      <c r="D302" s="6">
        <v>1920</v>
      </c>
    </row>
    <row r="304" spans="1:4" ht="14.25">
      <c r="A304" t="s">
        <v>69</v>
      </c>
      <c r="D304">
        <v>10</v>
      </c>
    </row>
    <row r="305" spans="1:3" ht="14.25">
      <c r="A305" t="s">
        <v>71</v>
      </c>
      <c r="C305" t="s">
        <v>311</v>
      </c>
    </row>
    <row r="306" spans="1:3" ht="14.25">
      <c r="A306" t="s">
        <v>73</v>
      </c>
      <c r="C306" t="s">
        <v>130</v>
      </c>
    </row>
    <row r="307" spans="1:4" ht="14.25">
      <c r="A307" t="s">
        <v>130</v>
      </c>
      <c r="B307" t="s">
        <v>131</v>
      </c>
      <c r="C307">
        <v>0</v>
      </c>
      <c r="D307" s="6">
        <v>0</v>
      </c>
    </row>
    <row r="308" spans="1:4" ht="14.25">
      <c r="A308" t="s">
        <v>76</v>
      </c>
      <c r="D308">
        <v>4</v>
      </c>
    </row>
    <row r="309" spans="1:4" ht="14.25">
      <c r="A309" t="s">
        <v>77</v>
      </c>
      <c r="D309" s="6">
        <v>4800</v>
      </c>
    </row>
    <row r="310" spans="1:4" ht="14.25">
      <c r="A310" t="s">
        <v>78</v>
      </c>
      <c r="B310" t="s">
        <v>79</v>
      </c>
      <c r="C310" t="s">
        <v>80</v>
      </c>
      <c r="D310" t="s">
        <v>81</v>
      </c>
    </row>
    <row r="311" spans="1:4" ht="14.25">
      <c r="A311" t="s">
        <v>198</v>
      </c>
      <c r="B311" t="s">
        <v>199</v>
      </c>
      <c r="C311" s="7">
        <v>0.5</v>
      </c>
      <c r="D311" s="6">
        <v>2400</v>
      </c>
    </row>
    <row r="312" spans="1:4" ht="14.25">
      <c r="A312" t="s">
        <v>312</v>
      </c>
      <c r="B312" t="s">
        <v>313</v>
      </c>
      <c r="C312" s="7">
        <v>0.5</v>
      </c>
      <c r="D312" s="6">
        <v>2400</v>
      </c>
    </row>
    <row r="314" spans="1:4" ht="14.25">
      <c r="A314" t="s">
        <v>69</v>
      </c>
      <c r="D314">
        <v>11</v>
      </c>
    </row>
    <row r="315" spans="1:3" ht="14.25">
      <c r="A315" t="s">
        <v>71</v>
      </c>
      <c r="C315" t="s">
        <v>314</v>
      </c>
    </row>
    <row r="316" spans="1:3" ht="14.25">
      <c r="A316" t="s">
        <v>73</v>
      </c>
      <c r="C316" t="s">
        <v>126</v>
      </c>
    </row>
    <row r="317" spans="1:4" ht="14.25">
      <c r="A317" t="s">
        <v>126</v>
      </c>
      <c r="B317" t="s">
        <v>127</v>
      </c>
      <c r="C317">
        <v>3</v>
      </c>
      <c r="D317" s="6">
        <v>3600</v>
      </c>
    </row>
    <row r="318" spans="1:4" ht="14.25">
      <c r="A318" t="s">
        <v>76</v>
      </c>
      <c r="D318">
        <v>18</v>
      </c>
    </row>
    <row r="319" spans="1:4" ht="14.25">
      <c r="A319" t="s">
        <v>77</v>
      </c>
      <c r="D319" s="6">
        <v>21600</v>
      </c>
    </row>
    <row r="320" spans="1:4" ht="14.25">
      <c r="A320" t="s">
        <v>78</v>
      </c>
      <c r="B320" t="s">
        <v>79</v>
      </c>
      <c r="C320" t="s">
        <v>80</v>
      </c>
      <c r="D320" t="s">
        <v>81</v>
      </c>
    </row>
    <row r="321" spans="1:4" ht="14.25">
      <c r="A321" t="s">
        <v>315</v>
      </c>
      <c r="B321" t="s">
        <v>316</v>
      </c>
      <c r="C321" s="7">
        <v>0.113</v>
      </c>
      <c r="D321" s="6">
        <v>2440.8</v>
      </c>
    </row>
    <row r="322" spans="1:4" ht="14.25">
      <c r="A322" t="s">
        <v>317</v>
      </c>
      <c r="B322" t="s">
        <v>318</v>
      </c>
      <c r="C322" s="7">
        <v>0.108</v>
      </c>
      <c r="D322" s="6">
        <v>2332.8</v>
      </c>
    </row>
    <row r="323" spans="1:4" ht="14.25">
      <c r="A323" t="s">
        <v>116</v>
      </c>
      <c r="B323" t="s">
        <v>117</v>
      </c>
      <c r="C323" s="7">
        <v>0.113</v>
      </c>
      <c r="D323" s="6">
        <v>2440.8</v>
      </c>
    </row>
    <row r="324" spans="1:4" ht="14.25">
      <c r="A324" t="s">
        <v>158</v>
      </c>
      <c r="B324" t="s">
        <v>159</v>
      </c>
      <c r="C324" s="7">
        <v>0.114</v>
      </c>
      <c r="D324" s="6">
        <v>2462.4</v>
      </c>
    </row>
    <row r="325" spans="1:4" ht="14.25">
      <c r="A325" t="s">
        <v>319</v>
      </c>
      <c r="B325" t="s">
        <v>320</v>
      </c>
      <c r="C325" s="7">
        <v>0.111</v>
      </c>
      <c r="D325" s="6">
        <v>2397.6</v>
      </c>
    </row>
    <row r="326" spans="1:4" ht="14.25">
      <c r="A326" t="s">
        <v>124</v>
      </c>
      <c r="B326" t="s">
        <v>125</v>
      </c>
      <c r="C326" s="7">
        <v>0.111</v>
      </c>
      <c r="D326" s="6">
        <v>2397.6</v>
      </c>
    </row>
    <row r="327" spans="1:4" ht="14.25">
      <c r="A327" t="s">
        <v>108</v>
      </c>
      <c r="B327" t="s">
        <v>109</v>
      </c>
      <c r="C327" s="7">
        <v>0.111</v>
      </c>
      <c r="D327" s="6">
        <v>2397.6</v>
      </c>
    </row>
    <row r="328" spans="1:4" ht="14.25">
      <c r="A328" t="s">
        <v>321</v>
      </c>
      <c r="B328" t="s">
        <v>322</v>
      </c>
      <c r="C328" s="7">
        <v>0.111</v>
      </c>
      <c r="D328" s="6">
        <v>2397.6</v>
      </c>
    </row>
    <row r="329" spans="1:4" ht="14.25">
      <c r="A329" t="s">
        <v>122</v>
      </c>
      <c r="B329" t="s">
        <v>123</v>
      </c>
      <c r="C329" s="7">
        <v>0.108</v>
      </c>
      <c r="D329" s="6">
        <v>2332.8</v>
      </c>
    </row>
    <row r="331" spans="1:4" ht="14.25">
      <c r="A331" t="s">
        <v>69</v>
      </c>
      <c r="D331">
        <v>12</v>
      </c>
    </row>
    <row r="332" spans="1:3" ht="14.25">
      <c r="A332" t="s">
        <v>71</v>
      </c>
      <c r="C332" t="s">
        <v>323</v>
      </c>
    </row>
    <row r="333" spans="1:3" ht="14.25">
      <c r="A333" t="s">
        <v>73</v>
      </c>
      <c r="C333" t="s">
        <v>126</v>
      </c>
    </row>
    <row r="334" spans="1:4" ht="14.25">
      <c r="A334" t="s">
        <v>126</v>
      </c>
      <c r="B334" t="s">
        <v>127</v>
      </c>
      <c r="C334">
        <v>0</v>
      </c>
      <c r="D334" s="6">
        <v>0</v>
      </c>
    </row>
    <row r="335" spans="1:4" ht="14.25">
      <c r="A335" t="s">
        <v>76</v>
      </c>
      <c r="D335">
        <v>6</v>
      </c>
    </row>
    <row r="336" spans="1:4" ht="14.25">
      <c r="A336" t="s">
        <v>77</v>
      </c>
      <c r="D336" s="6">
        <v>7200</v>
      </c>
    </row>
    <row r="337" spans="1:4" ht="14.25">
      <c r="A337" t="s">
        <v>78</v>
      </c>
      <c r="B337" t="s">
        <v>79</v>
      </c>
      <c r="C337" t="s">
        <v>80</v>
      </c>
      <c r="D337" t="s">
        <v>81</v>
      </c>
    </row>
    <row r="338" spans="1:4" ht="14.25">
      <c r="A338" t="s">
        <v>232</v>
      </c>
      <c r="B338" t="s">
        <v>233</v>
      </c>
      <c r="C338" s="7">
        <v>0.5</v>
      </c>
      <c r="D338" s="6">
        <v>3600</v>
      </c>
    </row>
    <row r="339" spans="1:4" ht="14.25">
      <c r="A339" t="s">
        <v>150</v>
      </c>
      <c r="B339" t="s">
        <v>151</v>
      </c>
      <c r="C339" s="7">
        <v>0.5</v>
      </c>
      <c r="D339" s="6">
        <v>3600</v>
      </c>
    </row>
    <row r="341" spans="1:4" ht="14.25">
      <c r="A341" t="s">
        <v>69</v>
      </c>
      <c r="D341">
        <v>13</v>
      </c>
    </row>
    <row r="342" spans="1:3" ht="14.25">
      <c r="A342" t="s">
        <v>71</v>
      </c>
      <c r="C342" t="s">
        <v>324</v>
      </c>
    </row>
    <row r="343" spans="1:3" ht="14.25">
      <c r="A343" t="s">
        <v>73</v>
      </c>
      <c r="C343" t="s">
        <v>325</v>
      </c>
    </row>
    <row r="344" spans="1:4" ht="14.25">
      <c r="A344" t="s">
        <v>325</v>
      </c>
      <c r="B344" t="s">
        <v>326</v>
      </c>
      <c r="C344">
        <v>0</v>
      </c>
      <c r="D344" s="6">
        <v>0</v>
      </c>
    </row>
    <row r="345" spans="1:4" ht="14.25">
      <c r="A345" t="s">
        <v>76</v>
      </c>
      <c r="D345">
        <v>12</v>
      </c>
    </row>
    <row r="346" spans="1:4" ht="14.25">
      <c r="A346" t="s">
        <v>77</v>
      </c>
      <c r="D346" s="6">
        <v>14400</v>
      </c>
    </row>
    <row r="347" spans="1:4" ht="14.25">
      <c r="A347" t="s">
        <v>78</v>
      </c>
      <c r="B347" t="s">
        <v>79</v>
      </c>
      <c r="C347" t="s">
        <v>80</v>
      </c>
      <c r="D347" t="s">
        <v>81</v>
      </c>
    </row>
    <row r="348" spans="1:4" ht="14.25">
      <c r="A348" t="s">
        <v>327</v>
      </c>
      <c r="B348" t="s">
        <v>328</v>
      </c>
      <c r="C348" s="7">
        <v>0.3077</v>
      </c>
      <c r="D348" s="6">
        <v>4430.88</v>
      </c>
    </row>
    <row r="349" spans="1:4" ht="14.25">
      <c r="A349" t="s">
        <v>329</v>
      </c>
      <c r="B349" t="s">
        <v>330</v>
      </c>
      <c r="C349" s="7">
        <v>0.077</v>
      </c>
      <c r="D349" s="6">
        <v>1108.8</v>
      </c>
    </row>
    <row r="350" spans="1:4" ht="14.25">
      <c r="A350" t="s">
        <v>331</v>
      </c>
      <c r="B350" t="s">
        <v>332</v>
      </c>
      <c r="C350" s="7">
        <v>0.3077</v>
      </c>
      <c r="D350" s="6">
        <v>4430.88</v>
      </c>
    </row>
    <row r="351" spans="1:4" ht="14.25">
      <c r="A351" t="s">
        <v>333</v>
      </c>
      <c r="B351" t="s">
        <v>334</v>
      </c>
      <c r="C351" s="7">
        <v>0.1538</v>
      </c>
      <c r="D351" s="6">
        <v>2214.72</v>
      </c>
    </row>
    <row r="352" spans="1:4" ht="14.25">
      <c r="A352" t="s">
        <v>335</v>
      </c>
      <c r="B352" t="s">
        <v>336</v>
      </c>
      <c r="C352" s="7">
        <v>0.1538</v>
      </c>
      <c r="D352" s="6">
        <v>2214.72</v>
      </c>
    </row>
    <row r="354" spans="1:4" ht="14.25">
      <c r="A354" t="s">
        <v>69</v>
      </c>
      <c r="D354">
        <v>14</v>
      </c>
    </row>
    <row r="355" spans="1:3" ht="14.25">
      <c r="A355" t="s">
        <v>71</v>
      </c>
      <c r="C355" t="s">
        <v>337</v>
      </c>
    </row>
    <row r="356" spans="1:3" ht="14.25">
      <c r="A356" t="s">
        <v>73</v>
      </c>
      <c r="C356" t="s">
        <v>325</v>
      </c>
    </row>
    <row r="357" spans="1:4" ht="14.25">
      <c r="A357" t="s">
        <v>325</v>
      </c>
      <c r="B357" t="s">
        <v>326</v>
      </c>
      <c r="C357">
        <v>0</v>
      </c>
      <c r="D357" s="6">
        <v>0</v>
      </c>
    </row>
    <row r="358" spans="1:4" ht="14.25">
      <c r="A358" t="s">
        <v>76</v>
      </c>
      <c r="D358">
        <v>2</v>
      </c>
    </row>
    <row r="359" spans="1:4" ht="14.25">
      <c r="A359" t="s">
        <v>77</v>
      </c>
      <c r="D359" s="6">
        <v>2400</v>
      </c>
    </row>
    <row r="360" spans="1:4" ht="14.25">
      <c r="A360" t="s">
        <v>78</v>
      </c>
      <c r="B360" t="s">
        <v>79</v>
      </c>
      <c r="C360" t="s">
        <v>80</v>
      </c>
      <c r="D360" t="s">
        <v>81</v>
      </c>
    </row>
    <row r="361" spans="1:4" ht="14.25">
      <c r="A361" t="s">
        <v>338</v>
      </c>
      <c r="B361" t="s">
        <v>339</v>
      </c>
      <c r="C361" s="7">
        <v>1</v>
      </c>
      <c r="D361" s="6">
        <v>2400</v>
      </c>
    </row>
    <row r="363" spans="1:4" ht="14.25">
      <c r="A363" t="s">
        <v>69</v>
      </c>
      <c r="D363">
        <v>15</v>
      </c>
    </row>
    <row r="364" spans="1:3" ht="14.25">
      <c r="A364" t="s">
        <v>71</v>
      </c>
      <c r="C364" t="s">
        <v>340</v>
      </c>
    </row>
    <row r="365" spans="1:3" ht="14.25">
      <c r="A365" t="s">
        <v>73</v>
      </c>
      <c r="C365" t="s">
        <v>130</v>
      </c>
    </row>
    <row r="366" spans="1:4" ht="14.25">
      <c r="A366" t="s">
        <v>130</v>
      </c>
      <c r="B366" t="s">
        <v>131</v>
      </c>
      <c r="C366">
        <v>0</v>
      </c>
      <c r="D366" s="6">
        <v>0</v>
      </c>
    </row>
    <row r="367" spans="1:4" ht="14.25">
      <c r="A367" t="s">
        <v>76</v>
      </c>
      <c r="D367">
        <v>15</v>
      </c>
    </row>
    <row r="368" spans="1:4" ht="14.25">
      <c r="A368" t="s">
        <v>77</v>
      </c>
      <c r="D368" s="6">
        <v>18000</v>
      </c>
    </row>
    <row r="369" spans="1:4" ht="14.25">
      <c r="A369" t="s">
        <v>78</v>
      </c>
      <c r="B369" t="s">
        <v>79</v>
      </c>
      <c r="C369" t="s">
        <v>80</v>
      </c>
      <c r="D369" t="s">
        <v>81</v>
      </c>
    </row>
    <row r="370" spans="1:4" ht="14.25">
      <c r="A370" t="s">
        <v>341</v>
      </c>
      <c r="B370" t="s">
        <v>342</v>
      </c>
      <c r="C370" s="7">
        <v>0.0227</v>
      </c>
      <c r="D370" s="6">
        <v>408.6</v>
      </c>
    </row>
    <row r="371" spans="1:4" ht="14.25">
      <c r="A371" t="s">
        <v>325</v>
      </c>
      <c r="B371" t="s">
        <v>326</v>
      </c>
      <c r="C371" s="7">
        <v>0.3627</v>
      </c>
      <c r="D371" s="6">
        <v>6528.6</v>
      </c>
    </row>
    <row r="372" spans="1:4" ht="14.25">
      <c r="A372" t="s">
        <v>191</v>
      </c>
      <c r="B372" t="s">
        <v>192</v>
      </c>
      <c r="C372" s="7">
        <v>0.3355</v>
      </c>
      <c r="D372" s="6">
        <v>6039</v>
      </c>
    </row>
    <row r="373" spans="1:4" ht="14.25">
      <c r="A373" t="s">
        <v>343</v>
      </c>
      <c r="B373" t="s">
        <v>344</v>
      </c>
      <c r="C373" s="7">
        <v>0.2156</v>
      </c>
      <c r="D373" s="6">
        <v>3880.8</v>
      </c>
    </row>
    <row r="374" spans="1:4" ht="14.25">
      <c r="A374" t="s">
        <v>345</v>
      </c>
      <c r="B374" t="s">
        <v>346</v>
      </c>
      <c r="C374" s="7">
        <v>0.0635</v>
      </c>
      <c r="D374" s="6">
        <v>1143</v>
      </c>
    </row>
    <row r="376" spans="1:4" ht="14.25">
      <c r="A376" t="s">
        <v>69</v>
      </c>
      <c r="D376">
        <v>16</v>
      </c>
    </row>
    <row r="377" spans="1:3" ht="14.25">
      <c r="A377" t="s">
        <v>71</v>
      </c>
      <c r="C377" t="s">
        <v>347</v>
      </c>
    </row>
    <row r="378" spans="1:3" ht="14.25">
      <c r="A378" t="s">
        <v>73</v>
      </c>
      <c r="C378" t="s">
        <v>348</v>
      </c>
    </row>
    <row r="379" spans="1:4" ht="14.25">
      <c r="A379" t="s">
        <v>348</v>
      </c>
      <c r="B379" t="s">
        <v>349</v>
      </c>
      <c r="C379">
        <v>0</v>
      </c>
      <c r="D379" s="6">
        <v>0</v>
      </c>
    </row>
    <row r="380" spans="1:4" ht="14.25">
      <c r="A380" t="s">
        <v>76</v>
      </c>
      <c r="D380">
        <v>0</v>
      </c>
    </row>
    <row r="381" spans="1:4" ht="14.25">
      <c r="A381" t="s">
        <v>77</v>
      </c>
      <c r="D381" s="6">
        <v>0</v>
      </c>
    </row>
    <row r="382" spans="1:4" ht="14.25">
      <c r="A382" t="s">
        <v>78</v>
      </c>
      <c r="B382" t="s">
        <v>79</v>
      </c>
      <c r="C382" t="s">
        <v>80</v>
      </c>
      <c r="D382" t="s">
        <v>81</v>
      </c>
    </row>
    <row r="383" spans="1:4" ht="14.25">
      <c r="A383" t="s">
        <v>350</v>
      </c>
      <c r="B383" t="s">
        <v>351</v>
      </c>
      <c r="C383" s="7">
        <v>0.0498</v>
      </c>
      <c r="D383" s="6">
        <v>0</v>
      </c>
    </row>
    <row r="384" spans="1:4" ht="14.25">
      <c r="A384" t="s">
        <v>352</v>
      </c>
      <c r="B384" t="s">
        <v>353</v>
      </c>
      <c r="C384" s="7">
        <v>0.0498</v>
      </c>
      <c r="D384" s="6">
        <v>0</v>
      </c>
    </row>
    <row r="385" spans="1:4" ht="14.25">
      <c r="A385" t="s">
        <v>354</v>
      </c>
      <c r="B385" t="s">
        <v>355</v>
      </c>
      <c r="C385" s="7">
        <v>0.0498</v>
      </c>
      <c r="D385" s="6">
        <v>0</v>
      </c>
    </row>
    <row r="386" spans="1:4" ht="14.25">
      <c r="A386" t="s">
        <v>356</v>
      </c>
      <c r="B386" t="s">
        <v>357</v>
      </c>
      <c r="C386" s="7">
        <v>0.0498</v>
      </c>
      <c r="D386" s="6">
        <v>0</v>
      </c>
    </row>
    <row r="387" spans="1:4" ht="14.25">
      <c r="A387" t="s">
        <v>126</v>
      </c>
      <c r="B387" t="s">
        <v>127</v>
      </c>
      <c r="C387" s="7">
        <v>0.0647</v>
      </c>
      <c r="D387" s="6">
        <v>0</v>
      </c>
    </row>
    <row r="388" spans="1:4" ht="14.25">
      <c r="A388" t="s">
        <v>358</v>
      </c>
      <c r="B388" t="s">
        <v>359</v>
      </c>
      <c r="C388" s="7">
        <v>0.0498</v>
      </c>
      <c r="D388" s="6">
        <v>0</v>
      </c>
    </row>
    <row r="389" spans="1:4" ht="14.25">
      <c r="A389" t="s">
        <v>360</v>
      </c>
      <c r="B389" t="s">
        <v>361</v>
      </c>
      <c r="C389" s="7">
        <v>0.0498</v>
      </c>
      <c r="D389" s="6">
        <v>0</v>
      </c>
    </row>
    <row r="390" spans="1:4" ht="14.25">
      <c r="A390" t="s">
        <v>150</v>
      </c>
      <c r="B390" t="s">
        <v>151</v>
      </c>
      <c r="C390" s="7">
        <v>0.0498</v>
      </c>
      <c r="D390" s="6">
        <v>0</v>
      </c>
    </row>
    <row r="391" spans="1:4" ht="14.25">
      <c r="A391" t="s">
        <v>362</v>
      </c>
      <c r="B391" t="s">
        <v>363</v>
      </c>
      <c r="C391" s="7">
        <v>0.0498</v>
      </c>
      <c r="D391" s="6">
        <v>0</v>
      </c>
    </row>
    <row r="392" spans="1:4" ht="14.25">
      <c r="A392" t="s">
        <v>364</v>
      </c>
      <c r="B392" t="s">
        <v>365</v>
      </c>
      <c r="C392" s="7">
        <v>0.0547</v>
      </c>
      <c r="D392" s="6">
        <v>0</v>
      </c>
    </row>
    <row r="393" spans="1:4" ht="14.25">
      <c r="A393" t="s">
        <v>366</v>
      </c>
      <c r="B393" t="s">
        <v>367</v>
      </c>
      <c r="C393" s="7">
        <v>0.0498</v>
      </c>
      <c r="D393" s="6">
        <v>0</v>
      </c>
    </row>
    <row r="394" spans="1:4" ht="14.25">
      <c r="A394" t="s">
        <v>368</v>
      </c>
      <c r="B394" t="s">
        <v>369</v>
      </c>
      <c r="C394" s="7">
        <v>0.0498</v>
      </c>
      <c r="D394" s="6">
        <v>0</v>
      </c>
    </row>
    <row r="395" spans="1:4" ht="14.25">
      <c r="A395" t="s">
        <v>370</v>
      </c>
      <c r="B395" t="s">
        <v>371</v>
      </c>
      <c r="C395" s="7">
        <v>0.0647</v>
      </c>
      <c r="D395" s="6">
        <v>0</v>
      </c>
    </row>
    <row r="396" spans="1:4" ht="14.25">
      <c r="A396" t="s">
        <v>372</v>
      </c>
      <c r="B396" t="s">
        <v>373</v>
      </c>
      <c r="C396" s="7">
        <v>0.0498</v>
      </c>
      <c r="D396" s="6">
        <v>0</v>
      </c>
    </row>
    <row r="397" spans="1:4" ht="14.25">
      <c r="A397" t="s">
        <v>182</v>
      </c>
      <c r="B397" t="s">
        <v>183</v>
      </c>
      <c r="C397" s="7">
        <v>0.0547</v>
      </c>
      <c r="D397" s="6">
        <v>0</v>
      </c>
    </row>
    <row r="398" spans="1:4" ht="14.25">
      <c r="A398" t="s">
        <v>374</v>
      </c>
      <c r="B398" t="s">
        <v>375</v>
      </c>
      <c r="C398" s="7">
        <v>0.0498</v>
      </c>
      <c r="D398" s="6">
        <v>0</v>
      </c>
    </row>
    <row r="399" spans="1:4" ht="14.25">
      <c r="A399" t="s">
        <v>376</v>
      </c>
      <c r="B399" t="s">
        <v>377</v>
      </c>
      <c r="C399" s="7">
        <v>0.0498</v>
      </c>
      <c r="D399" s="6">
        <v>0</v>
      </c>
    </row>
    <row r="400" spans="1:4" ht="14.25">
      <c r="A400" t="s">
        <v>378</v>
      </c>
      <c r="B400" t="s">
        <v>379</v>
      </c>
      <c r="C400" s="7">
        <v>0.0647</v>
      </c>
      <c r="D400" s="6">
        <v>0</v>
      </c>
    </row>
    <row r="401" spans="1:4" ht="14.25">
      <c r="A401" t="s">
        <v>380</v>
      </c>
      <c r="B401" t="s">
        <v>381</v>
      </c>
      <c r="C401" s="7">
        <v>0.0498</v>
      </c>
      <c r="D401" s="6">
        <v>0</v>
      </c>
    </row>
    <row r="403" spans="1:4" ht="14.25">
      <c r="A403" t="s">
        <v>69</v>
      </c>
      <c r="D403">
        <v>17</v>
      </c>
    </row>
    <row r="404" spans="1:3" ht="14.25">
      <c r="A404" t="s">
        <v>71</v>
      </c>
      <c r="C404" t="s">
        <v>382</v>
      </c>
    </row>
    <row r="405" spans="1:3" ht="14.25">
      <c r="A405" t="s">
        <v>73</v>
      </c>
      <c r="C405" t="s">
        <v>186</v>
      </c>
    </row>
    <row r="406" spans="1:4" ht="14.25">
      <c r="A406" t="s">
        <v>186</v>
      </c>
      <c r="B406" t="s">
        <v>187</v>
      </c>
      <c r="C406">
        <v>0</v>
      </c>
      <c r="D406" s="6">
        <v>0</v>
      </c>
    </row>
    <row r="407" spans="1:4" ht="14.25">
      <c r="A407" t="s">
        <v>76</v>
      </c>
      <c r="D407">
        <v>30</v>
      </c>
    </row>
    <row r="408" spans="1:4" ht="14.25">
      <c r="A408" t="s">
        <v>77</v>
      </c>
      <c r="D408" s="6">
        <v>36000</v>
      </c>
    </row>
    <row r="409" spans="1:4" ht="14.25">
      <c r="A409" t="s">
        <v>78</v>
      </c>
      <c r="B409" t="s">
        <v>79</v>
      </c>
      <c r="C409" t="s">
        <v>80</v>
      </c>
      <c r="D409" t="s">
        <v>81</v>
      </c>
    </row>
    <row r="410" spans="1:4" ht="14.25">
      <c r="A410" t="s">
        <v>180</v>
      </c>
      <c r="B410" t="s">
        <v>181</v>
      </c>
      <c r="C410" s="7">
        <v>1</v>
      </c>
      <c r="D410" s="6">
        <v>36000</v>
      </c>
    </row>
    <row r="412" spans="1:4" ht="14.25">
      <c r="A412" t="s">
        <v>69</v>
      </c>
      <c r="D412">
        <v>18</v>
      </c>
    </row>
    <row r="413" spans="1:3" ht="14.25">
      <c r="A413" t="s">
        <v>71</v>
      </c>
      <c r="C413" t="s">
        <v>383</v>
      </c>
    </row>
    <row r="414" spans="1:3" ht="14.25">
      <c r="A414" t="s">
        <v>73</v>
      </c>
      <c r="C414" t="s">
        <v>384</v>
      </c>
    </row>
    <row r="415" spans="1:4" ht="14.25">
      <c r="A415" t="s">
        <v>384</v>
      </c>
      <c r="B415" t="s">
        <v>385</v>
      </c>
      <c r="C415">
        <v>1</v>
      </c>
      <c r="D415" s="6">
        <v>1200</v>
      </c>
    </row>
    <row r="416" spans="1:4" ht="14.25">
      <c r="A416" t="s">
        <v>76</v>
      </c>
      <c r="D416">
        <v>16</v>
      </c>
    </row>
    <row r="417" spans="1:4" ht="14.25">
      <c r="A417" t="s">
        <v>77</v>
      </c>
      <c r="D417" s="6">
        <v>19200</v>
      </c>
    </row>
    <row r="418" spans="1:4" ht="14.25">
      <c r="A418" t="s">
        <v>78</v>
      </c>
      <c r="B418" t="s">
        <v>79</v>
      </c>
      <c r="C418" t="s">
        <v>80</v>
      </c>
      <c r="D418" t="s">
        <v>81</v>
      </c>
    </row>
    <row r="419" spans="1:4" ht="14.25">
      <c r="A419" t="s">
        <v>386</v>
      </c>
      <c r="B419" t="s">
        <v>387</v>
      </c>
      <c r="C419" s="7">
        <v>0.0773</v>
      </c>
      <c r="D419" s="6">
        <v>1484.16</v>
      </c>
    </row>
    <row r="420" spans="1:4" ht="14.25">
      <c r="A420" t="s">
        <v>388</v>
      </c>
      <c r="B420" t="s">
        <v>389</v>
      </c>
      <c r="C420" s="7">
        <v>0.0773</v>
      </c>
      <c r="D420" s="6">
        <v>1484.16</v>
      </c>
    </row>
    <row r="421" spans="1:4" ht="14.25">
      <c r="A421" t="s">
        <v>390</v>
      </c>
      <c r="C421" s="7">
        <v>0.0773</v>
      </c>
      <c r="D421" s="6">
        <v>1484.16</v>
      </c>
    </row>
    <row r="422" spans="1:4" ht="14.25">
      <c r="A422" t="s">
        <v>391</v>
      </c>
      <c r="B422" t="s">
        <v>392</v>
      </c>
      <c r="C422" s="7">
        <v>0.0617</v>
      </c>
      <c r="D422" s="6">
        <v>1184.64</v>
      </c>
    </row>
    <row r="423" spans="1:4" ht="14.25">
      <c r="A423" t="s">
        <v>124</v>
      </c>
      <c r="B423" t="s">
        <v>125</v>
      </c>
      <c r="C423" s="7">
        <v>0.0773</v>
      </c>
      <c r="D423" s="6">
        <v>1484.16</v>
      </c>
    </row>
    <row r="424" spans="1:4" ht="14.25">
      <c r="A424" t="s">
        <v>108</v>
      </c>
      <c r="B424" t="s">
        <v>109</v>
      </c>
      <c r="C424" s="7">
        <v>0.0494</v>
      </c>
      <c r="D424" s="6">
        <v>948.48</v>
      </c>
    </row>
    <row r="425" spans="1:4" ht="14.25">
      <c r="A425" t="s">
        <v>130</v>
      </c>
      <c r="B425" t="s">
        <v>131</v>
      </c>
      <c r="C425" s="7">
        <v>0.0823</v>
      </c>
      <c r="D425" s="6">
        <v>1580.16</v>
      </c>
    </row>
    <row r="426" spans="1:4" ht="14.25">
      <c r="A426" t="s">
        <v>325</v>
      </c>
      <c r="B426" t="s">
        <v>326</v>
      </c>
      <c r="C426" s="7">
        <v>0.0855</v>
      </c>
      <c r="D426" s="6">
        <v>1641.6</v>
      </c>
    </row>
    <row r="427" spans="1:4" ht="14.25">
      <c r="A427" t="s">
        <v>148</v>
      </c>
      <c r="B427" t="s">
        <v>393</v>
      </c>
      <c r="C427" s="7">
        <v>0.0617</v>
      </c>
      <c r="D427" s="6">
        <v>1184.64</v>
      </c>
    </row>
    <row r="428" spans="1:4" ht="14.25">
      <c r="A428" t="s">
        <v>394</v>
      </c>
      <c r="B428" t="s">
        <v>395</v>
      </c>
      <c r="C428" s="7">
        <v>0.0617</v>
      </c>
      <c r="D428" s="6">
        <v>1184.64</v>
      </c>
    </row>
    <row r="429" spans="1:4" ht="14.25">
      <c r="A429" t="s">
        <v>396</v>
      </c>
      <c r="B429" t="s">
        <v>397</v>
      </c>
      <c r="C429" s="7">
        <v>0.0773</v>
      </c>
      <c r="D429" s="6">
        <v>1484.16</v>
      </c>
    </row>
    <row r="430" spans="1:4" ht="14.25">
      <c r="A430" t="s">
        <v>398</v>
      </c>
      <c r="B430" t="s">
        <v>399</v>
      </c>
      <c r="C430" s="7">
        <v>0.0247</v>
      </c>
      <c r="D430" s="6">
        <v>474.24</v>
      </c>
    </row>
    <row r="431" spans="1:4" ht="14.25">
      <c r="A431" t="s">
        <v>164</v>
      </c>
      <c r="B431" t="s">
        <v>165</v>
      </c>
      <c r="C431" s="7">
        <v>0.0463</v>
      </c>
      <c r="D431" s="6">
        <v>888.96</v>
      </c>
    </row>
    <row r="432" spans="1:4" ht="14.25">
      <c r="A432" t="s">
        <v>400</v>
      </c>
      <c r="B432" t="s">
        <v>401</v>
      </c>
      <c r="C432" s="7">
        <v>0.0825</v>
      </c>
      <c r="D432" s="6">
        <v>1584</v>
      </c>
    </row>
    <row r="433" spans="1:4" ht="14.25">
      <c r="A433" t="s">
        <v>216</v>
      </c>
      <c r="B433" t="s">
        <v>217</v>
      </c>
      <c r="C433" s="7">
        <v>0.0576</v>
      </c>
      <c r="D433" s="6">
        <v>1105.92</v>
      </c>
    </row>
    <row r="434" spans="1:4" ht="14.25">
      <c r="A434" t="s">
        <v>374</v>
      </c>
      <c r="B434" t="s">
        <v>375</v>
      </c>
      <c r="C434" s="7">
        <v>0.0498</v>
      </c>
      <c r="D434" s="6">
        <v>956.16</v>
      </c>
    </row>
    <row r="436" spans="1:4" ht="14.25">
      <c r="A436" t="s">
        <v>69</v>
      </c>
      <c r="D436">
        <v>19</v>
      </c>
    </row>
    <row r="437" spans="1:3" ht="14.25">
      <c r="A437" t="s">
        <v>71</v>
      </c>
      <c r="C437" t="s">
        <v>402</v>
      </c>
    </row>
    <row r="438" spans="1:3" ht="14.25">
      <c r="A438" t="s">
        <v>73</v>
      </c>
      <c r="C438" t="s">
        <v>403</v>
      </c>
    </row>
    <row r="439" spans="1:4" ht="14.25">
      <c r="A439" t="s">
        <v>403</v>
      </c>
      <c r="B439" t="s">
        <v>404</v>
      </c>
      <c r="C439">
        <v>3</v>
      </c>
      <c r="D439" s="6">
        <v>3600</v>
      </c>
    </row>
    <row r="440" spans="1:4" ht="14.25">
      <c r="A440" t="s">
        <v>76</v>
      </c>
      <c r="D440">
        <v>12</v>
      </c>
    </row>
    <row r="441" spans="1:4" ht="14.25">
      <c r="A441" t="s">
        <v>77</v>
      </c>
      <c r="D441" s="6">
        <v>14400</v>
      </c>
    </row>
    <row r="442" spans="1:4" ht="14.25">
      <c r="A442" t="s">
        <v>78</v>
      </c>
      <c r="B442" t="s">
        <v>79</v>
      </c>
      <c r="C442" t="s">
        <v>80</v>
      </c>
      <c r="D442" t="s">
        <v>81</v>
      </c>
    </row>
    <row r="443" spans="1:4" ht="14.25">
      <c r="A443" t="s">
        <v>405</v>
      </c>
      <c r="B443" t="s">
        <v>406</v>
      </c>
      <c r="C443" s="7">
        <v>0.3</v>
      </c>
      <c r="D443" s="6">
        <v>4320</v>
      </c>
    </row>
    <row r="444" spans="1:4" ht="14.25">
      <c r="A444" t="s">
        <v>407</v>
      </c>
      <c r="B444" t="s">
        <v>408</v>
      </c>
      <c r="C444" s="7">
        <v>0.17</v>
      </c>
      <c r="D444" s="6">
        <v>2448</v>
      </c>
    </row>
    <row r="445" spans="1:4" ht="14.25">
      <c r="A445" t="s">
        <v>409</v>
      </c>
      <c r="B445" t="s">
        <v>410</v>
      </c>
      <c r="C445" s="7">
        <v>0.17</v>
      </c>
      <c r="D445" s="6">
        <v>2448</v>
      </c>
    </row>
    <row r="446" spans="1:4" ht="14.25">
      <c r="A446" t="s">
        <v>411</v>
      </c>
      <c r="B446" t="s">
        <v>412</v>
      </c>
      <c r="C446" s="7">
        <v>0.12</v>
      </c>
      <c r="D446" s="6">
        <v>1728</v>
      </c>
    </row>
    <row r="447" spans="1:4" ht="14.25">
      <c r="A447" t="s">
        <v>413</v>
      </c>
      <c r="B447" t="s">
        <v>414</v>
      </c>
      <c r="C447" s="7">
        <v>0.12</v>
      </c>
      <c r="D447" s="6">
        <v>1728</v>
      </c>
    </row>
    <row r="448" spans="1:4" ht="14.25">
      <c r="A448" t="s">
        <v>415</v>
      </c>
      <c r="B448" t="s">
        <v>416</v>
      </c>
      <c r="C448" s="7">
        <v>0.12</v>
      </c>
      <c r="D448" s="6">
        <v>1728</v>
      </c>
    </row>
    <row r="450" spans="1:4" ht="14.25">
      <c r="A450" t="s">
        <v>69</v>
      </c>
      <c r="D450">
        <v>20</v>
      </c>
    </row>
    <row r="451" spans="1:3" ht="14.25">
      <c r="A451" t="s">
        <v>71</v>
      </c>
      <c r="C451" t="s">
        <v>417</v>
      </c>
    </row>
    <row r="452" spans="1:3" ht="14.25">
      <c r="A452" t="s">
        <v>73</v>
      </c>
      <c r="C452" t="s">
        <v>154</v>
      </c>
    </row>
    <row r="453" spans="1:4" ht="14.25">
      <c r="A453" t="s">
        <v>154</v>
      </c>
      <c r="B453" t="s">
        <v>155</v>
      </c>
      <c r="C453">
        <v>0</v>
      </c>
      <c r="D453" s="6">
        <v>0</v>
      </c>
    </row>
    <row r="454" spans="1:4" ht="14.25">
      <c r="A454" t="s">
        <v>76</v>
      </c>
      <c r="D454">
        <v>22</v>
      </c>
    </row>
    <row r="455" spans="1:4" ht="14.25">
      <c r="A455" t="s">
        <v>77</v>
      </c>
      <c r="D455" s="6">
        <v>26400</v>
      </c>
    </row>
    <row r="456" spans="1:4" ht="14.25">
      <c r="A456" t="s">
        <v>78</v>
      </c>
      <c r="B456" t="s">
        <v>79</v>
      </c>
      <c r="C456" t="s">
        <v>80</v>
      </c>
      <c r="D456" t="s">
        <v>81</v>
      </c>
    </row>
    <row r="457" spans="1:4" ht="14.25">
      <c r="A457" t="s">
        <v>418</v>
      </c>
      <c r="B457" t="s">
        <v>419</v>
      </c>
      <c r="C457" s="7">
        <v>0.016</v>
      </c>
      <c r="D457" s="6">
        <v>422.4</v>
      </c>
    </row>
    <row r="458" spans="1:4" ht="14.25">
      <c r="A458" t="s">
        <v>420</v>
      </c>
      <c r="B458" t="s">
        <v>421</v>
      </c>
      <c r="C458" s="7">
        <v>0.024</v>
      </c>
      <c r="D458" s="6">
        <v>633.6</v>
      </c>
    </row>
    <row r="459" spans="1:4" ht="14.25">
      <c r="A459" t="s">
        <v>422</v>
      </c>
      <c r="B459" t="s">
        <v>423</v>
      </c>
      <c r="C459" s="7">
        <v>0.016</v>
      </c>
      <c r="D459" s="6">
        <v>422.4</v>
      </c>
    </row>
    <row r="460" spans="1:4" ht="14.25">
      <c r="A460" t="s">
        <v>424</v>
      </c>
      <c r="B460" t="s">
        <v>425</v>
      </c>
      <c r="C460" s="7">
        <v>0.097</v>
      </c>
      <c r="D460" s="6">
        <v>2560.8</v>
      </c>
    </row>
    <row r="461" spans="1:4" ht="14.25">
      <c r="A461" t="s">
        <v>426</v>
      </c>
      <c r="B461" t="s">
        <v>427</v>
      </c>
      <c r="C461" s="7">
        <v>0.016</v>
      </c>
      <c r="D461" s="6">
        <v>422.4</v>
      </c>
    </row>
    <row r="462" spans="1:4" ht="14.25">
      <c r="A462" t="s">
        <v>88</v>
      </c>
      <c r="B462" t="s">
        <v>89</v>
      </c>
      <c r="C462" s="7">
        <v>0.194</v>
      </c>
      <c r="D462" s="6">
        <v>5121.6</v>
      </c>
    </row>
    <row r="463" spans="1:4" ht="14.25">
      <c r="A463" t="s">
        <v>428</v>
      </c>
      <c r="B463" t="s">
        <v>429</v>
      </c>
      <c r="C463" s="7">
        <v>0.032</v>
      </c>
      <c r="D463" s="6">
        <v>844.8</v>
      </c>
    </row>
    <row r="464" spans="1:4" ht="14.25">
      <c r="A464" t="s">
        <v>430</v>
      </c>
      <c r="B464" t="s">
        <v>431</v>
      </c>
      <c r="C464" s="7">
        <v>0.032</v>
      </c>
      <c r="D464" s="6">
        <v>844.8</v>
      </c>
    </row>
    <row r="465" spans="1:4" ht="14.25">
      <c r="A465" t="s">
        <v>432</v>
      </c>
      <c r="B465" t="s">
        <v>433</v>
      </c>
      <c r="C465" s="7">
        <v>0.008</v>
      </c>
      <c r="D465" s="6">
        <v>211.2</v>
      </c>
    </row>
    <row r="466" spans="1:4" ht="14.25">
      <c r="A466" t="s">
        <v>140</v>
      </c>
      <c r="B466" t="s">
        <v>141</v>
      </c>
      <c r="C466" s="7">
        <v>0.032</v>
      </c>
      <c r="D466" s="6">
        <v>844.8</v>
      </c>
    </row>
    <row r="467" spans="1:4" ht="14.25">
      <c r="A467" t="s">
        <v>434</v>
      </c>
      <c r="B467" t="s">
        <v>435</v>
      </c>
      <c r="C467" s="7">
        <v>0.016</v>
      </c>
      <c r="D467" s="6">
        <v>422.4</v>
      </c>
    </row>
    <row r="468" spans="1:4" ht="14.25">
      <c r="A468" t="s">
        <v>436</v>
      </c>
      <c r="B468" t="s">
        <v>437</v>
      </c>
      <c r="C468" s="7">
        <v>0.048</v>
      </c>
      <c r="D468" s="6">
        <v>1267.2</v>
      </c>
    </row>
    <row r="469" spans="1:4" ht="14.25">
      <c r="A469" t="s">
        <v>148</v>
      </c>
      <c r="B469" t="s">
        <v>393</v>
      </c>
      <c r="C469" s="7">
        <v>0.081</v>
      </c>
      <c r="D469" s="6">
        <v>2138.4</v>
      </c>
    </row>
    <row r="470" spans="1:4" ht="14.25">
      <c r="A470" t="s">
        <v>438</v>
      </c>
      <c r="B470" t="s">
        <v>439</v>
      </c>
      <c r="C470" s="7">
        <v>0.048</v>
      </c>
      <c r="D470" s="6">
        <v>1267.2</v>
      </c>
    </row>
    <row r="471" spans="1:4" ht="14.25">
      <c r="A471" t="s">
        <v>168</v>
      </c>
      <c r="B471" t="s">
        <v>169</v>
      </c>
      <c r="C471" s="7">
        <v>0.032</v>
      </c>
      <c r="D471" s="6">
        <v>844.8</v>
      </c>
    </row>
    <row r="472" spans="1:4" ht="14.25">
      <c r="A472" t="s">
        <v>440</v>
      </c>
      <c r="B472" t="s">
        <v>441</v>
      </c>
      <c r="C472" s="7">
        <v>0.016</v>
      </c>
      <c r="D472" s="6">
        <v>422.4</v>
      </c>
    </row>
    <row r="473" spans="1:4" ht="14.25">
      <c r="A473" t="s">
        <v>442</v>
      </c>
      <c r="B473" t="s">
        <v>443</v>
      </c>
      <c r="C473" s="7">
        <v>0.048</v>
      </c>
      <c r="D473" s="6">
        <v>1267.2</v>
      </c>
    </row>
    <row r="474" spans="1:4" ht="14.25">
      <c r="A474" t="s">
        <v>444</v>
      </c>
      <c r="B474" t="s">
        <v>445</v>
      </c>
      <c r="C474" s="7">
        <v>0.09699999999999999</v>
      </c>
      <c r="D474" s="6">
        <v>2560.8</v>
      </c>
    </row>
    <row r="475" spans="1:4" ht="14.25">
      <c r="A475" t="s">
        <v>446</v>
      </c>
      <c r="B475" t="s">
        <v>447</v>
      </c>
      <c r="C475" s="7">
        <v>0.048</v>
      </c>
      <c r="D475" s="6">
        <v>1267.2</v>
      </c>
    </row>
    <row r="476" spans="1:4" ht="14.25">
      <c r="A476" t="s">
        <v>448</v>
      </c>
      <c r="B476" t="s">
        <v>449</v>
      </c>
      <c r="C476" s="7">
        <v>0.032</v>
      </c>
      <c r="D476" s="6">
        <v>844.8</v>
      </c>
    </row>
    <row r="477" spans="1:4" ht="14.25">
      <c r="A477" t="s">
        <v>450</v>
      </c>
      <c r="B477" t="s">
        <v>451</v>
      </c>
      <c r="C477" s="7">
        <v>0.016</v>
      </c>
      <c r="D477" s="6">
        <v>422.4</v>
      </c>
    </row>
    <row r="478" spans="1:4" ht="14.25">
      <c r="A478" t="s">
        <v>452</v>
      </c>
      <c r="B478" t="s">
        <v>453</v>
      </c>
      <c r="C478" s="7">
        <v>0.032</v>
      </c>
      <c r="D478" s="6">
        <v>844.8</v>
      </c>
    </row>
    <row r="479" spans="1:4" ht="14.25">
      <c r="A479" t="s">
        <v>454</v>
      </c>
      <c r="B479" t="s">
        <v>455</v>
      </c>
      <c r="C479" s="7">
        <v>0.016</v>
      </c>
      <c r="D479" s="6">
        <v>422.4</v>
      </c>
    </row>
    <row r="481" spans="1:4" ht="14.25">
      <c r="A481" t="s">
        <v>69</v>
      </c>
      <c r="D481">
        <v>21</v>
      </c>
    </row>
    <row r="482" spans="1:3" ht="14.25">
      <c r="A482" t="s">
        <v>71</v>
      </c>
      <c r="C482" t="s">
        <v>456</v>
      </c>
    </row>
    <row r="483" spans="1:3" ht="14.25">
      <c r="A483" t="s">
        <v>73</v>
      </c>
      <c r="C483" t="s">
        <v>457</v>
      </c>
    </row>
    <row r="484" spans="1:4" ht="14.25">
      <c r="A484" t="s">
        <v>457</v>
      </c>
      <c r="B484" t="s">
        <v>175</v>
      </c>
      <c r="C484">
        <v>0</v>
      </c>
      <c r="D484" s="6">
        <v>0</v>
      </c>
    </row>
    <row r="485" spans="1:4" ht="14.25">
      <c r="A485" t="s">
        <v>76</v>
      </c>
      <c r="D485">
        <v>5</v>
      </c>
    </row>
    <row r="486" spans="1:4" ht="14.25">
      <c r="A486" t="s">
        <v>77</v>
      </c>
      <c r="D486" s="6">
        <v>6000</v>
      </c>
    </row>
    <row r="487" spans="1:4" ht="14.25">
      <c r="A487" t="s">
        <v>78</v>
      </c>
      <c r="B487" t="s">
        <v>79</v>
      </c>
      <c r="C487" t="s">
        <v>80</v>
      </c>
      <c r="D487" t="s">
        <v>81</v>
      </c>
    </row>
    <row r="488" spans="1:4" ht="14.25">
      <c r="A488" t="s">
        <v>116</v>
      </c>
      <c r="B488" t="s">
        <v>117</v>
      </c>
      <c r="C488" s="7">
        <v>0.5</v>
      </c>
      <c r="D488" s="6">
        <v>3000</v>
      </c>
    </row>
    <row r="489" spans="1:4" ht="14.25">
      <c r="A489" t="s">
        <v>458</v>
      </c>
      <c r="B489" t="s">
        <v>459</v>
      </c>
      <c r="C489" s="7">
        <v>0.4</v>
      </c>
      <c r="D489" s="6">
        <v>2400</v>
      </c>
    </row>
    <row r="490" spans="1:4" ht="14.25">
      <c r="A490" t="s">
        <v>142</v>
      </c>
      <c r="B490" t="s">
        <v>143</v>
      </c>
      <c r="C490" s="7">
        <v>0.1</v>
      </c>
      <c r="D490" s="6">
        <v>600</v>
      </c>
    </row>
    <row r="492" spans="1:4" ht="14.25">
      <c r="A492" t="s">
        <v>69</v>
      </c>
      <c r="D492">
        <v>22</v>
      </c>
    </row>
    <row r="493" spans="1:3" ht="14.25">
      <c r="A493" t="s">
        <v>71</v>
      </c>
      <c r="C493" t="s">
        <v>460</v>
      </c>
    </row>
    <row r="494" spans="1:3" ht="14.25">
      <c r="A494" t="s">
        <v>73</v>
      </c>
      <c r="C494" t="s">
        <v>458</v>
      </c>
    </row>
    <row r="495" spans="1:4" ht="14.25">
      <c r="A495" t="s">
        <v>458</v>
      </c>
      <c r="B495" t="s">
        <v>459</v>
      </c>
      <c r="C495">
        <v>0</v>
      </c>
      <c r="D495" s="6">
        <v>0</v>
      </c>
    </row>
    <row r="496" spans="1:4" ht="14.25">
      <c r="A496" t="s">
        <v>76</v>
      </c>
      <c r="D496">
        <v>0</v>
      </c>
    </row>
    <row r="497" spans="1:4" ht="14.25">
      <c r="A497" t="s">
        <v>77</v>
      </c>
      <c r="D497" s="6">
        <v>0</v>
      </c>
    </row>
    <row r="498" spans="1:4" ht="14.25">
      <c r="A498" t="s">
        <v>78</v>
      </c>
      <c r="B498" t="s">
        <v>79</v>
      </c>
      <c r="C498" t="s">
        <v>80</v>
      </c>
      <c r="D498" t="s">
        <v>81</v>
      </c>
    </row>
    <row r="499" spans="1:4" ht="14.25">
      <c r="A499" t="s">
        <v>236</v>
      </c>
      <c r="B499" t="s">
        <v>237</v>
      </c>
      <c r="C499" s="7">
        <v>0.12</v>
      </c>
      <c r="D499" s="6">
        <v>0</v>
      </c>
    </row>
    <row r="500" spans="1:4" ht="14.25">
      <c r="A500" t="s">
        <v>461</v>
      </c>
      <c r="B500" t="s">
        <v>462</v>
      </c>
      <c r="C500" s="7">
        <v>0.06</v>
      </c>
      <c r="D500" s="6">
        <v>0</v>
      </c>
    </row>
    <row r="501" spans="1:4" ht="14.25">
      <c r="A501" t="s">
        <v>463</v>
      </c>
      <c r="B501" t="s">
        <v>464</v>
      </c>
      <c r="C501" s="7">
        <v>0.12</v>
      </c>
      <c r="D501" s="6">
        <v>0</v>
      </c>
    </row>
    <row r="502" spans="1:4" ht="14.25">
      <c r="A502" t="s">
        <v>465</v>
      </c>
      <c r="B502" t="s">
        <v>466</v>
      </c>
      <c r="C502" s="7">
        <v>0.06</v>
      </c>
      <c r="D502" s="6">
        <v>0</v>
      </c>
    </row>
    <row r="503" spans="1:4" ht="14.25">
      <c r="A503" t="s">
        <v>134</v>
      </c>
      <c r="B503" t="s">
        <v>135</v>
      </c>
      <c r="C503" s="7">
        <v>0.2</v>
      </c>
      <c r="D503" s="6">
        <v>0</v>
      </c>
    </row>
    <row r="504" spans="1:4" ht="14.25">
      <c r="A504" t="s">
        <v>467</v>
      </c>
      <c r="B504" t="s">
        <v>468</v>
      </c>
      <c r="C504" s="7">
        <v>0.06</v>
      </c>
      <c r="D504" s="6">
        <v>0</v>
      </c>
    </row>
    <row r="505" spans="1:4" ht="14.25">
      <c r="A505" t="s">
        <v>469</v>
      </c>
      <c r="B505" t="s">
        <v>470</v>
      </c>
      <c r="C505" s="7">
        <v>0.2</v>
      </c>
      <c r="D505" s="6">
        <v>0</v>
      </c>
    </row>
    <row r="506" spans="1:4" ht="14.25">
      <c r="A506" t="s">
        <v>471</v>
      </c>
      <c r="B506" t="s">
        <v>472</v>
      </c>
      <c r="C506" s="7">
        <v>0.12</v>
      </c>
      <c r="D506" s="6">
        <v>0</v>
      </c>
    </row>
    <row r="507" spans="1:4" ht="14.25">
      <c r="A507" t="s">
        <v>473</v>
      </c>
      <c r="B507" t="s">
        <v>474</v>
      </c>
      <c r="C507" s="7">
        <v>0.06</v>
      </c>
      <c r="D507" s="6">
        <v>0</v>
      </c>
    </row>
    <row r="509" spans="1:4" ht="14.25">
      <c r="A509" t="s">
        <v>69</v>
      </c>
      <c r="D509">
        <v>23</v>
      </c>
    </row>
    <row r="510" spans="1:3" ht="14.25">
      <c r="A510" t="s">
        <v>71</v>
      </c>
      <c r="C510" t="s">
        <v>475</v>
      </c>
    </row>
    <row r="511" spans="1:3" ht="14.25">
      <c r="A511" t="s">
        <v>73</v>
      </c>
      <c r="C511" t="s">
        <v>384</v>
      </c>
    </row>
    <row r="512" spans="1:4" ht="14.25">
      <c r="A512" t="s">
        <v>384</v>
      </c>
      <c r="B512" t="s">
        <v>385</v>
      </c>
      <c r="C512">
        <v>0</v>
      </c>
      <c r="D512" s="6">
        <v>0</v>
      </c>
    </row>
    <row r="513" spans="1:4" ht="14.25">
      <c r="A513" t="s">
        <v>76</v>
      </c>
      <c r="D513">
        <v>80</v>
      </c>
    </row>
    <row r="514" spans="1:4" ht="14.25">
      <c r="A514" t="s">
        <v>77</v>
      </c>
      <c r="D514" s="6">
        <v>96000</v>
      </c>
    </row>
    <row r="515" spans="1:4" ht="14.25">
      <c r="A515" t="s">
        <v>78</v>
      </c>
      <c r="B515" t="s">
        <v>79</v>
      </c>
      <c r="C515" t="s">
        <v>80</v>
      </c>
      <c r="D515" t="s">
        <v>81</v>
      </c>
    </row>
    <row r="516" spans="1:4" ht="14.25">
      <c r="A516" t="s">
        <v>476</v>
      </c>
      <c r="B516" t="s">
        <v>477</v>
      </c>
      <c r="C516" s="7">
        <v>0.0294</v>
      </c>
      <c r="D516" s="6">
        <v>2822.4</v>
      </c>
    </row>
    <row r="517" spans="1:4" ht="14.25">
      <c r="A517" t="s">
        <v>478</v>
      </c>
      <c r="B517" t="s">
        <v>479</v>
      </c>
      <c r="C517" s="7">
        <v>0.0294</v>
      </c>
      <c r="D517" s="6">
        <v>2822.4</v>
      </c>
    </row>
    <row r="518" spans="1:4" ht="14.25">
      <c r="A518" t="s">
        <v>480</v>
      </c>
      <c r="B518" t="s">
        <v>481</v>
      </c>
      <c r="C518" s="7">
        <v>0.0294</v>
      </c>
      <c r="D518" s="6">
        <v>2822.4</v>
      </c>
    </row>
    <row r="519" spans="1:4" ht="14.25">
      <c r="A519" t="s">
        <v>222</v>
      </c>
      <c r="B519" t="s">
        <v>223</v>
      </c>
      <c r="C519" s="7">
        <v>0.0294</v>
      </c>
      <c r="D519" s="6">
        <v>2822.4</v>
      </c>
    </row>
    <row r="520" spans="1:4" ht="14.25">
      <c r="A520" t="s">
        <v>482</v>
      </c>
      <c r="B520" t="s">
        <v>392</v>
      </c>
      <c r="C520" s="7">
        <v>0.0294</v>
      </c>
      <c r="D520" s="6">
        <v>2822.4</v>
      </c>
    </row>
    <row r="521" spans="1:4" ht="14.25">
      <c r="A521" t="s">
        <v>483</v>
      </c>
      <c r="B521" t="s">
        <v>484</v>
      </c>
      <c r="C521" s="7">
        <v>0.0294</v>
      </c>
      <c r="D521" s="6">
        <v>2822.4</v>
      </c>
    </row>
    <row r="522" spans="1:4" ht="14.25">
      <c r="A522" t="s">
        <v>485</v>
      </c>
      <c r="B522" t="s">
        <v>486</v>
      </c>
      <c r="C522" s="7">
        <v>0.0294</v>
      </c>
      <c r="D522" s="6">
        <v>2822.4</v>
      </c>
    </row>
    <row r="523" spans="1:4" ht="14.25">
      <c r="A523" t="s">
        <v>124</v>
      </c>
      <c r="B523" t="s">
        <v>125</v>
      </c>
      <c r="C523" s="7">
        <v>0.0294</v>
      </c>
      <c r="D523" s="6">
        <v>2822.4</v>
      </c>
    </row>
    <row r="524" spans="1:4" ht="14.25">
      <c r="A524" t="s">
        <v>122</v>
      </c>
      <c r="B524" t="s">
        <v>123</v>
      </c>
      <c r="C524" s="7">
        <v>0.0294</v>
      </c>
      <c r="D524" s="6">
        <v>2822.4</v>
      </c>
    </row>
    <row r="525" spans="1:4" ht="14.25">
      <c r="A525" t="s">
        <v>487</v>
      </c>
      <c r="B525" t="s">
        <v>488</v>
      </c>
      <c r="C525" s="7">
        <v>0.0294</v>
      </c>
      <c r="D525" s="6">
        <v>2822.4</v>
      </c>
    </row>
    <row r="526" spans="1:4" ht="14.25">
      <c r="A526" t="s">
        <v>489</v>
      </c>
      <c r="B526" t="s">
        <v>490</v>
      </c>
      <c r="C526" s="7">
        <v>0.0294</v>
      </c>
      <c r="D526" s="6">
        <v>2822.4</v>
      </c>
    </row>
    <row r="527" spans="1:4" ht="14.25">
      <c r="A527" t="s">
        <v>108</v>
      </c>
      <c r="B527" t="s">
        <v>109</v>
      </c>
      <c r="C527" s="7">
        <v>0.0294</v>
      </c>
      <c r="D527" s="6">
        <v>2822.4</v>
      </c>
    </row>
    <row r="528" spans="1:4" ht="14.25">
      <c r="A528" t="s">
        <v>491</v>
      </c>
      <c r="B528" t="s">
        <v>492</v>
      </c>
      <c r="C528" s="7">
        <v>0.0294</v>
      </c>
      <c r="D528" s="6">
        <v>2822.4</v>
      </c>
    </row>
    <row r="529" spans="1:4" ht="14.25">
      <c r="A529" t="s">
        <v>493</v>
      </c>
      <c r="B529" t="s">
        <v>139</v>
      </c>
      <c r="C529" s="7">
        <v>0.0294</v>
      </c>
      <c r="D529" s="6">
        <v>2822.4</v>
      </c>
    </row>
    <row r="530" spans="1:4" ht="14.25">
      <c r="A530" t="s">
        <v>494</v>
      </c>
      <c r="B530" t="s">
        <v>495</v>
      </c>
      <c r="C530" s="7">
        <v>0.0294</v>
      </c>
      <c r="D530" s="6">
        <v>2822.4</v>
      </c>
    </row>
    <row r="531" spans="1:4" ht="14.25">
      <c r="A531" t="s">
        <v>496</v>
      </c>
      <c r="B531" t="s">
        <v>497</v>
      </c>
      <c r="C531" s="7">
        <v>0.0294</v>
      </c>
      <c r="D531" s="6">
        <v>2822.4</v>
      </c>
    </row>
    <row r="532" spans="1:4" ht="14.25">
      <c r="A532" t="s">
        <v>498</v>
      </c>
      <c r="B532" t="s">
        <v>499</v>
      </c>
      <c r="C532" s="7">
        <v>0.0294</v>
      </c>
      <c r="D532" s="6">
        <v>2822.4</v>
      </c>
    </row>
    <row r="533" spans="1:4" ht="14.25">
      <c r="A533" t="s">
        <v>321</v>
      </c>
      <c r="B533" t="s">
        <v>322</v>
      </c>
      <c r="C533" s="7">
        <v>0.0294</v>
      </c>
      <c r="D533" s="6">
        <v>2822.4</v>
      </c>
    </row>
    <row r="534" spans="1:4" ht="14.25">
      <c r="A534" t="s">
        <v>500</v>
      </c>
      <c r="B534" t="s">
        <v>501</v>
      </c>
      <c r="C534" s="7">
        <v>0.0294</v>
      </c>
      <c r="D534" s="6">
        <v>2822.4</v>
      </c>
    </row>
    <row r="535" spans="1:4" ht="14.25">
      <c r="A535" t="s">
        <v>315</v>
      </c>
      <c r="B535" t="s">
        <v>316</v>
      </c>
      <c r="C535" s="7">
        <v>0.0294</v>
      </c>
      <c r="D535" s="6">
        <v>2822.4</v>
      </c>
    </row>
    <row r="536" spans="1:4" ht="14.25">
      <c r="A536" t="s">
        <v>162</v>
      </c>
      <c r="B536" t="s">
        <v>163</v>
      </c>
      <c r="C536" s="7">
        <v>0.0294</v>
      </c>
      <c r="D536" s="6">
        <v>2822.4</v>
      </c>
    </row>
    <row r="537" spans="1:4" ht="14.25">
      <c r="A537" t="s">
        <v>398</v>
      </c>
      <c r="B537" t="s">
        <v>399</v>
      </c>
      <c r="C537" s="7">
        <v>0.0294</v>
      </c>
      <c r="D537" s="6">
        <v>2822.4</v>
      </c>
    </row>
    <row r="538" spans="1:4" ht="14.25">
      <c r="A538" t="s">
        <v>502</v>
      </c>
      <c r="B538" t="s">
        <v>503</v>
      </c>
      <c r="C538" s="7">
        <v>0.0294</v>
      </c>
      <c r="D538" s="6">
        <v>2822.4</v>
      </c>
    </row>
    <row r="539" spans="1:4" ht="14.25">
      <c r="A539" t="s">
        <v>504</v>
      </c>
      <c r="B539" t="s">
        <v>505</v>
      </c>
      <c r="C539" s="7">
        <v>0.0294</v>
      </c>
      <c r="D539" s="6">
        <v>2822.4</v>
      </c>
    </row>
    <row r="540" spans="1:4" ht="14.25">
      <c r="A540" t="s">
        <v>170</v>
      </c>
      <c r="B540" t="s">
        <v>171</v>
      </c>
      <c r="C540" s="7">
        <v>0.0294</v>
      </c>
      <c r="D540" s="6">
        <v>2822.4</v>
      </c>
    </row>
    <row r="541" spans="1:4" ht="14.25">
      <c r="A541" t="s">
        <v>172</v>
      </c>
      <c r="B541" t="s">
        <v>173</v>
      </c>
      <c r="C541" s="7">
        <v>0.0294</v>
      </c>
      <c r="D541" s="6">
        <v>2822.4</v>
      </c>
    </row>
    <row r="542" spans="1:4" ht="14.25">
      <c r="A542" t="s">
        <v>174</v>
      </c>
      <c r="B542" t="s">
        <v>175</v>
      </c>
      <c r="C542" s="7">
        <v>0.0294</v>
      </c>
      <c r="D542" s="6">
        <v>2822.4</v>
      </c>
    </row>
    <row r="543" spans="1:4" ht="14.25">
      <c r="A543" t="s">
        <v>506</v>
      </c>
      <c r="B543" t="s">
        <v>507</v>
      </c>
      <c r="C543" s="7">
        <v>0.0294</v>
      </c>
      <c r="D543" s="6">
        <v>2822.4</v>
      </c>
    </row>
    <row r="544" spans="1:4" ht="14.25">
      <c r="A544" t="s">
        <v>400</v>
      </c>
      <c r="B544" t="s">
        <v>401</v>
      </c>
      <c r="C544" s="7">
        <v>0.0294</v>
      </c>
      <c r="D544" s="6">
        <v>2822.4</v>
      </c>
    </row>
    <row r="545" spans="1:4" ht="14.25">
      <c r="A545" t="s">
        <v>319</v>
      </c>
      <c r="B545" t="s">
        <v>320</v>
      </c>
      <c r="C545" s="7">
        <v>0.0294</v>
      </c>
      <c r="D545" s="6">
        <v>2822.4</v>
      </c>
    </row>
    <row r="546" spans="1:4" ht="14.25">
      <c r="A546" t="s">
        <v>508</v>
      </c>
      <c r="B546" t="s">
        <v>509</v>
      </c>
      <c r="C546" s="7">
        <v>0.0294</v>
      </c>
      <c r="D546" s="6">
        <v>2822.4</v>
      </c>
    </row>
    <row r="547" spans="1:4" ht="14.25">
      <c r="A547" t="s">
        <v>510</v>
      </c>
      <c r="B547" t="s">
        <v>511</v>
      </c>
      <c r="C547" s="7">
        <v>0.0294</v>
      </c>
      <c r="D547" s="6">
        <v>2822.4</v>
      </c>
    </row>
    <row r="548" spans="1:4" ht="14.25">
      <c r="A548" t="s">
        <v>512</v>
      </c>
      <c r="B548" t="s">
        <v>513</v>
      </c>
      <c r="C548" s="7">
        <v>0.0294</v>
      </c>
      <c r="D548" s="6">
        <v>2822.4</v>
      </c>
    </row>
    <row r="550" spans="1:4" ht="14.25">
      <c r="A550" t="s">
        <v>69</v>
      </c>
      <c r="D550">
        <v>24</v>
      </c>
    </row>
    <row r="551" spans="1:3" ht="14.25">
      <c r="A551" t="s">
        <v>71</v>
      </c>
      <c r="C551" t="s">
        <v>514</v>
      </c>
    </row>
    <row r="552" spans="1:3" ht="14.25">
      <c r="A552" t="s">
        <v>73</v>
      </c>
      <c r="C552" t="s">
        <v>384</v>
      </c>
    </row>
    <row r="553" spans="1:4" ht="14.25">
      <c r="A553" t="s">
        <v>384</v>
      </c>
      <c r="B553" t="s">
        <v>385</v>
      </c>
      <c r="C553">
        <v>0</v>
      </c>
      <c r="D553" s="6">
        <v>0</v>
      </c>
    </row>
    <row r="554" spans="1:4" ht="14.25">
      <c r="A554" t="s">
        <v>76</v>
      </c>
      <c r="D554">
        <v>29</v>
      </c>
    </row>
    <row r="555" spans="1:4" ht="14.25">
      <c r="A555" t="s">
        <v>77</v>
      </c>
      <c r="D555" s="6">
        <v>34800</v>
      </c>
    </row>
    <row r="556" spans="1:4" ht="14.25">
      <c r="A556" t="s">
        <v>78</v>
      </c>
      <c r="B556" t="s">
        <v>79</v>
      </c>
      <c r="C556" t="s">
        <v>80</v>
      </c>
      <c r="D556" t="s">
        <v>81</v>
      </c>
    </row>
    <row r="557" spans="1:4" ht="14.25">
      <c r="A557" t="s">
        <v>186</v>
      </c>
      <c r="B557" t="s">
        <v>187</v>
      </c>
      <c r="C557" s="7">
        <v>0.22</v>
      </c>
      <c r="D557" s="6">
        <v>7656</v>
      </c>
    </row>
    <row r="558" spans="1:4" ht="14.25">
      <c r="A558" t="s">
        <v>485</v>
      </c>
      <c r="B558" t="s">
        <v>486</v>
      </c>
      <c r="C558" s="7">
        <v>0.22</v>
      </c>
      <c r="D558" s="6">
        <v>7656</v>
      </c>
    </row>
    <row r="559" spans="1:4" ht="14.25">
      <c r="A559" t="s">
        <v>400</v>
      </c>
      <c r="B559" t="s">
        <v>401</v>
      </c>
      <c r="C559" s="7">
        <v>0.12</v>
      </c>
      <c r="D559" s="6">
        <v>4176</v>
      </c>
    </row>
    <row r="560" spans="1:4" ht="14.25">
      <c r="A560" t="s">
        <v>180</v>
      </c>
      <c r="B560" t="s">
        <v>181</v>
      </c>
      <c r="C560" s="7">
        <v>0.22</v>
      </c>
      <c r="D560" s="6">
        <v>7656</v>
      </c>
    </row>
    <row r="561" spans="1:4" ht="14.25">
      <c r="A561" t="s">
        <v>126</v>
      </c>
      <c r="B561" t="s">
        <v>127</v>
      </c>
      <c r="C561" s="7">
        <v>0.22</v>
      </c>
      <c r="D561" s="6">
        <v>7656</v>
      </c>
    </row>
    <row r="563" spans="1:4" ht="14.25">
      <c r="A563" t="s">
        <v>69</v>
      </c>
      <c r="D563">
        <v>25</v>
      </c>
    </row>
    <row r="564" spans="1:3" ht="14.25">
      <c r="A564" t="s">
        <v>71</v>
      </c>
      <c r="C564" t="s">
        <v>39</v>
      </c>
    </row>
    <row r="565" spans="1:3" ht="14.25">
      <c r="A565" t="s">
        <v>73</v>
      </c>
      <c r="C565" t="s">
        <v>232</v>
      </c>
    </row>
    <row r="566" spans="1:4" ht="14.25">
      <c r="A566" t="s">
        <v>232</v>
      </c>
      <c r="B566" t="s">
        <v>233</v>
      </c>
      <c r="C566">
        <v>0</v>
      </c>
      <c r="D566" s="6">
        <v>0</v>
      </c>
    </row>
    <row r="567" spans="1:4" ht="14.25">
      <c r="A567" t="s">
        <v>76</v>
      </c>
      <c r="D567">
        <v>28</v>
      </c>
    </row>
    <row r="568" spans="1:4" ht="14.25">
      <c r="A568" t="s">
        <v>77</v>
      </c>
      <c r="D568" s="6">
        <v>33600</v>
      </c>
    </row>
    <row r="569" spans="1:4" ht="14.25">
      <c r="A569" t="s">
        <v>78</v>
      </c>
      <c r="B569" t="s">
        <v>79</v>
      </c>
      <c r="C569" t="s">
        <v>80</v>
      </c>
      <c r="D569" t="s">
        <v>81</v>
      </c>
    </row>
    <row r="570" spans="1:4" ht="14.25">
      <c r="A570" t="s">
        <v>84</v>
      </c>
      <c r="B570" t="s">
        <v>85</v>
      </c>
      <c r="C570" s="7">
        <v>0.22</v>
      </c>
      <c r="D570" s="6">
        <v>7392</v>
      </c>
    </row>
    <row r="571" spans="1:4" ht="14.25">
      <c r="A571" t="s">
        <v>82</v>
      </c>
      <c r="B571" t="s">
        <v>83</v>
      </c>
      <c r="C571" s="7">
        <v>0.17</v>
      </c>
      <c r="D571" s="6">
        <v>5712</v>
      </c>
    </row>
    <row r="572" spans="1:4" ht="14.25">
      <c r="A572" t="s">
        <v>86</v>
      </c>
      <c r="B572" t="s">
        <v>87</v>
      </c>
      <c r="C572" s="7">
        <v>0.17</v>
      </c>
      <c r="D572" s="6">
        <v>5712</v>
      </c>
    </row>
    <row r="573" spans="1:4" ht="14.25">
      <c r="A573" t="s">
        <v>515</v>
      </c>
      <c r="B573" t="s">
        <v>516</v>
      </c>
      <c r="C573" s="7">
        <v>0.03</v>
      </c>
      <c r="D573" s="6">
        <v>1008</v>
      </c>
    </row>
    <row r="574" spans="1:4" ht="14.25">
      <c r="A574" t="s">
        <v>517</v>
      </c>
      <c r="B574" t="s">
        <v>518</v>
      </c>
      <c r="C574" s="7">
        <v>0.03</v>
      </c>
      <c r="D574" s="6">
        <v>1008</v>
      </c>
    </row>
    <row r="575" spans="1:4" ht="14.25">
      <c r="A575" t="s">
        <v>519</v>
      </c>
      <c r="B575" t="s">
        <v>520</v>
      </c>
      <c r="C575" s="7">
        <v>0.03</v>
      </c>
      <c r="D575" s="6">
        <v>1008</v>
      </c>
    </row>
    <row r="576" spans="1:4" ht="14.25">
      <c r="A576" t="s">
        <v>521</v>
      </c>
      <c r="B576" t="s">
        <v>522</v>
      </c>
      <c r="C576" s="7">
        <v>0.03</v>
      </c>
      <c r="D576" s="6">
        <v>1008</v>
      </c>
    </row>
    <row r="577" spans="1:4" ht="14.25">
      <c r="A577" t="s">
        <v>523</v>
      </c>
      <c r="B577" t="s">
        <v>524</v>
      </c>
      <c r="C577" s="7">
        <v>0.03</v>
      </c>
      <c r="D577" s="6">
        <v>1008</v>
      </c>
    </row>
    <row r="578" spans="1:4" ht="14.25">
      <c r="A578" t="s">
        <v>525</v>
      </c>
      <c r="B578" t="s">
        <v>526</v>
      </c>
      <c r="C578" s="7">
        <v>0.12</v>
      </c>
      <c r="D578" s="6">
        <v>4032</v>
      </c>
    </row>
    <row r="579" spans="1:4" ht="14.25">
      <c r="A579" t="s">
        <v>527</v>
      </c>
      <c r="B579" t="s">
        <v>528</v>
      </c>
      <c r="C579" s="7">
        <v>0.03</v>
      </c>
      <c r="D579" s="6">
        <v>1008</v>
      </c>
    </row>
    <row r="580" spans="1:4" ht="14.25">
      <c r="A580" t="s">
        <v>529</v>
      </c>
      <c r="B580" t="s">
        <v>530</v>
      </c>
      <c r="C580" s="7">
        <v>0.03</v>
      </c>
      <c r="D580" s="6">
        <v>1008</v>
      </c>
    </row>
    <row r="581" spans="1:4" ht="14.25">
      <c r="A581" t="s">
        <v>531</v>
      </c>
      <c r="B581" t="s">
        <v>532</v>
      </c>
      <c r="C581" s="7">
        <v>0.03</v>
      </c>
      <c r="D581" s="6">
        <v>1008</v>
      </c>
    </row>
    <row r="582" spans="1:4" ht="14.25">
      <c r="A582" t="s">
        <v>533</v>
      </c>
      <c r="B582" t="s">
        <v>534</v>
      </c>
      <c r="C582" s="7">
        <v>0.04</v>
      </c>
      <c r="D582" s="6">
        <v>1344</v>
      </c>
    </row>
    <row r="583" spans="1:4" ht="14.25">
      <c r="A583" t="s">
        <v>535</v>
      </c>
      <c r="B583" t="s">
        <v>536</v>
      </c>
      <c r="C583" s="7">
        <v>0.04</v>
      </c>
      <c r="D583" s="6">
        <v>1344</v>
      </c>
    </row>
    <row r="585" spans="1:4" ht="14.25">
      <c r="A585" t="s">
        <v>69</v>
      </c>
      <c r="D585">
        <v>26</v>
      </c>
    </row>
    <row r="586" spans="1:3" ht="14.25">
      <c r="A586" t="s">
        <v>71</v>
      </c>
      <c r="C586" t="s">
        <v>537</v>
      </c>
    </row>
    <row r="587" spans="1:3" ht="14.25">
      <c r="A587" t="s">
        <v>73</v>
      </c>
      <c r="C587" t="s">
        <v>232</v>
      </c>
    </row>
    <row r="588" spans="1:4" ht="14.25">
      <c r="A588" t="s">
        <v>232</v>
      </c>
      <c r="B588" t="s">
        <v>233</v>
      </c>
      <c r="C588">
        <v>0</v>
      </c>
      <c r="D588" s="6">
        <v>0</v>
      </c>
    </row>
    <row r="589" spans="1:4" ht="14.25">
      <c r="A589" t="s">
        <v>76</v>
      </c>
      <c r="D589">
        <v>25</v>
      </c>
    </row>
    <row r="590" spans="1:4" ht="14.25">
      <c r="A590" t="s">
        <v>77</v>
      </c>
      <c r="D590" s="6">
        <v>30000</v>
      </c>
    </row>
    <row r="591" spans="1:4" ht="14.25">
      <c r="A591" t="s">
        <v>78</v>
      </c>
      <c r="B591" t="s">
        <v>79</v>
      </c>
      <c r="C591" t="s">
        <v>80</v>
      </c>
      <c r="D591" t="s">
        <v>81</v>
      </c>
    </row>
    <row r="592" spans="1:4" ht="14.25">
      <c r="A592" t="s">
        <v>538</v>
      </c>
      <c r="B592" t="s">
        <v>539</v>
      </c>
      <c r="C592" s="7">
        <v>0.03</v>
      </c>
      <c r="D592" s="6">
        <v>900</v>
      </c>
    </row>
    <row r="593" spans="1:4" ht="14.25">
      <c r="A593" t="s">
        <v>540</v>
      </c>
      <c r="B593" t="s">
        <v>541</v>
      </c>
      <c r="C593" s="7">
        <v>0.03</v>
      </c>
      <c r="D593" s="6">
        <v>900</v>
      </c>
    </row>
    <row r="594" spans="1:4" ht="14.25">
      <c r="A594" t="s">
        <v>542</v>
      </c>
      <c r="B594" t="s">
        <v>543</v>
      </c>
      <c r="C594" s="7">
        <v>0.03</v>
      </c>
      <c r="D594" s="6">
        <v>900</v>
      </c>
    </row>
    <row r="595" spans="1:4" ht="14.25">
      <c r="A595" t="s">
        <v>544</v>
      </c>
      <c r="B595" t="s">
        <v>545</v>
      </c>
      <c r="C595" s="7">
        <v>0.03</v>
      </c>
      <c r="D595" s="6">
        <v>900</v>
      </c>
    </row>
    <row r="596" spans="1:4" ht="14.25">
      <c r="A596" t="s">
        <v>546</v>
      </c>
      <c r="B596" t="s">
        <v>547</v>
      </c>
      <c r="C596" s="7">
        <v>0.03</v>
      </c>
      <c r="D596" s="6">
        <v>900</v>
      </c>
    </row>
    <row r="597" spans="1:4" ht="14.25">
      <c r="A597" t="s">
        <v>548</v>
      </c>
      <c r="B597" t="s">
        <v>549</v>
      </c>
      <c r="C597" s="7">
        <v>0.03</v>
      </c>
      <c r="D597" s="6">
        <v>900</v>
      </c>
    </row>
    <row r="598" spans="1:4" ht="14.25">
      <c r="A598" t="s">
        <v>550</v>
      </c>
      <c r="B598" t="s">
        <v>551</v>
      </c>
      <c r="C598" s="7">
        <v>0.03</v>
      </c>
      <c r="D598" s="6">
        <v>900</v>
      </c>
    </row>
    <row r="599" spans="1:4" ht="14.25">
      <c r="A599" t="s">
        <v>552</v>
      </c>
      <c r="B599" t="s">
        <v>553</v>
      </c>
      <c r="C599" s="7">
        <v>0.03</v>
      </c>
      <c r="D599" s="6">
        <v>900</v>
      </c>
    </row>
    <row r="600" spans="1:4" ht="14.25">
      <c r="A600" t="s">
        <v>554</v>
      </c>
      <c r="B600" t="s">
        <v>555</v>
      </c>
      <c r="C600" s="7">
        <v>0.03</v>
      </c>
      <c r="D600" s="6">
        <v>900</v>
      </c>
    </row>
    <row r="601" spans="1:4" ht="14.25">
      <c r="A601" t="s">
        <v>394</v>
      </c>
      <c r="B601" t="s">
        <v>395</v>
      </c>
      <c r="C601" s="7">
        <v>0.03</v>
      </c>
      <c r="D601" s="6">
        <v>900</v>
      </c>
    </row>
    <row r="602" spans="1:4" ht="14.25">
      <c r="A602" t="s">
        <v>150</v>
      </c>
      <c r="B602" t="s">
        <v>151</v>
      </c>
      <c r="C602" s="7">
        <v>0.03</v>
      </c>
      <c r="D602" s="6">
        <v>900</v>
      </c>
    </row>
    <row r="603" spans="1:4" ht="14.25">
      <c r="A603" t="s">
        <v>556</v>
      </c>
      <c r="B603" t="s">
        <v>557</v>
      </c>
      <c r="C603" s="7">
        <v>0.03</v>
      </c>
      <c r="D603" s="6">
        <v>900</v>
      </c>
    </row>
    <row r="604" spans="1:4" ht="14.25">
      <c r="A604" t="s">
        <v>558</v>
      </c>
      <c r="B604" t="s">
        <v>559</v>
      </c>
      <c r="C604" s="7">
        <v>0.03</v>
      </c>
      <c r="D604" s="6">
        <v>900</v>
      </c>
    </row>
    <row r="605" spans="1:4" ht="14.25">
      <c r="A605" t="s">
        <v>309</v>
      </c>
      <c r="B605" t="s">
        <v>310</v>
      </c>
      <c r="C605" s="7">
        <v>0.46</v>
      </c>
      <c r="D605" s="6">
        <v>13800</v>
      </c>
    </row>
    <row r="606" spans="1:4" ht="14.25">
      <c r="A606" t="s">
        <v>348</v>
      </c>
      <c r="B606" t="s">
        <v>349</v>
      </c>
      <c r="C606" s="7">
        <v>0.03</v>
      </c>
      <c r="D606" s="6">
        <v>900</v>
      </c>
    </row>
    <row r="607" spans="1:4" ht="14.25">
      <c r="A607" t="s">
        <v>560</v>
      </c>
      <c r="B607" t="s">
        <v>561</v>
      </c>
      <c r="C607" s="7">
        <v>0.03</v>
      </c>
      <c r="D607" s="6">
        <v>900</v>
      </c>
    </row>
    <row r="608" spans="1:4" ht="14.25">
      <c r="A608" t="s">
        <v>562</v>
      </c>
      <c r="B608" t="s">
        <v>563</v>
      </c>
      <c r="C608" s="7">
        <v>0.03</v>
      </c>
      <c r="D608" s="6">
        <v>900</v>
      </c>
    </row>
    <row r="609" spans="1:4" ht="14.25">
      <c r="A609" t="s">
        <v>564</v>
      </c>
      <c r="B609" t="s">
        <v>565</v>
      </c>
      <c r="C609" s="7">
        <v>0.03</v>
      </c>
      <c r="D609" s="6">
        <v>900</v>
      </c>
    </row>
    <row r="610" spans="1:4" ht="14.25">
      <c r="A610" t="s">
        <v>566</v>
      </c>
      <c r="B610" t="s">
        <v>567</v>
      </c>
      <c r="C610" s="7">
        <v>0.03</v>
      </c>
      <c r="D610" s="6">
        <v>900</v>
      </c>
    </row>
    <row r="612" spans="1:4" ht="14.25">
      <c r="A612" t="s">
        <v>69</v>
      </c>
      <c r="D612">
        <v>27</v>
      </c>
    </row>
    <row r="613" spans="1:3" ht="14.25">
      <c r="A613" t="s">
        <v>71</v>
      </c>
      <c r="C613" t="s">
        <v>568</v>
      </c>
    </row>
    <row r="614" spans="1:3" ht="14.25">
      <c r="A614" t="s">
        <v>73</v>
      </c>
      <c r="C614" t="s">
        <v>232</v>
      </c>
    </row>
    <row r="615" spans="1:4" ht="14.25">
      <c r="A615" t="s">
        <v>232</v>
      </c>
      <c r="B615" t="s">
        <v>233</v>
      </c>
      <c r="C615">
        <v>0</v>
      </c>
      <c r="D615" s="6">
        <v>0</v>
      </c>
    </row>
    <row r="616" spans="1:4" ht="14.25">
      <c r="A616" t="s">
        <v>76</v>
      </c>
      <c r="D616">
        <v>9</v>
      </c>
    </row>
    <row r="617" spans="1:4" ht="14.25">
      <c r="A617" t="s">
        <v>77</v>
      </c>
      <c r="D617" s="6">
        <v>10800</v>
      </c>
    </row>
    <row r="618" spans="1:4" ht="14.25">
      <c r="A618" t="s">
        <v>78</v>
      </c>
      <c r="B618" t="s">
        <v>79</v>
      </c>
      <c r="C618" t="s">
        <v>80</v>
      </c>
      <c r="D618" t="s">
        <v>81</v>
      </c>
    </row>
    <row r="619" spans="1:4" ht="14.25">
      <c r="A619" t="s">
        <v>569</v>
      </c>
      <c r="B619" t="s">
        <v>570</v>
      </c>
      <c r="C619" s="7">
        <v>0.7</v>
      </c>
      <c r="D619" s="6">
        <v>7560</v>
      </c>
    </row>
    <row r="620" spans="1:4" ht="14.25">
      <c r="A620" t="s">
        <v>571</v>
      </c>
      <c r="B620" t="s">
        <v>572</v>
      </c>
      <c r="C620" s="7">
        <v>0.15</v>
      </c>
      <c r="D620" s="6">
        <v>1620</v>
      </c>
    </row>
    <row r="621" spans="1:4" ht="14.25">
      <c r="A621" t="s">
        <v>573</v>
      </c>
      <c r="B621" t="s">
        <v>574</v>
      </c>
      <c r="C621" s="7">
        <v>0.15</v>
      </c>
      <c r="D621" s="6">
        <v>1620</v>
      </c>
    </row>
    <row r="623" spans="1:4" ht="14.25">
      <c r="A623" t="s">
        <v>69</v>
      </c>
      <c r="D623">
        <v>28</v>
      </c>
    </row>
    <row r="624" spans="1:3" ht="14.25">
      <c r="A624" t="s">
        <v>71</v>
      </c>
      <c r="C624" t="s">
        <v>575</v>
      </c>
    </row>
    <row r="625" spans="1:3" ht="14.25">
      <c r="A625" t="s">
        <v>73</v>
      </c>
      <c r="C625" t="s">
        <v>180</v>
      </c>
    </row>
    <row r="626" spans="1:4" ht="14.25">
      <c r="A626" t="s">
        <v>180</v>
      </c>
      <c r="B626" t="s">
        <v>181</v>
      </c>
      <c r="C626">
        <v>0</v>
      </c>
      <c r="D626" s="6">
        <v>0</v>
      </c>
    </row>
    <row r="627" spans="1:4" ht="14.25">
      <c r="A627" t="s">
        <v>76</v>
      </c>
      <c r="D627">
        <v>300</v>
      </c>
    </row>
    <row r="628" spans="1:4" ht="14.25">
      <c r="A628" t="s">
        <v>77</v>
      </c>
      <c r="D628" s="6">
        <v>360000</v>
      </c>
    </row>
    <row r="629" spans="1:4" ht="14.25">
      <c r="A629" t="s">
        <v>78</v>
      </c>
      <c r="B629" t="s">
        <v>79</v>
      </c>
      <c r="C629" t="s">
        <v>80</v>
      </c>
      <c r="D629" t="s">
        <v>81</v>
      </c>
    </row>
    <row r="630" spans="1:4" ht="14.25">
      <c r="A630" t="s">
        <v>483</v>
      </c>
      <c r="B630" t="s">
        <v>484</v>
      </c>
      <c r="C630" s="7">
        <v>0.07</v>
      </c>
      <c r="D630" s="6">
        <v>25200</v>
      </c>
    </row>
    <row r="631" spans="1:4" ht="14.25">
      <c r="A631" t="s">
        <v>485</v>
      </c>
      <c r="B631" t="s">
        <v>486</v>
      </c>
      <c r="C631" s="7">
        <v>0.12</v>
      </c>
      <c r="D631" s="6">
        <v>43200</v>
      </c>
    </row>
    <row r="632" spans="1:4" ht="14.25">
      <c r="A632" t="s">
        <v>576</v>
      </c>
      <c r="B632" t="s">
        <v>577</v>
      </c>
      <c r="C632" s="7">
        <v>0.01</v>
      </c>
      <c r="D632" s="6">
        <v>3600</v>
      </c>
    </row>
    <row r="633" spans="1:4" ht="14.25">
      <c r="A633" t="s">
        <v>130</v>
      </c>
      <c r="B633" t="s">
        <v>131</v>
      </c>
      <c r="C633" s="7">
        <v>0.03</v>
      </c>
      <c r="D633" s="6">
        <v>10800</v>
      </c>
    </row>
    <row r="634" spans="1:4" ht="14.25">
      <c r="A634" t="s">
        <v>150</v>
      </c>
      <c r="B634" t="s">
        <v>151</v>
      </c>
      <c r="C634" s="7">
        <v>0.09</v>
      </c>
      <c r="D634" s="6">
        <v>32400</v>
      </c>
    </row>
    <row r="635" spans="1:4" ht="14.25">
      <c r="A635" t="s">
        <v>578</v>
      </c>
      <c r="B635" t="s">
        <v>579</v>
      </c>
      <c r="C635" s="7">
        <v>0.04</v>
      </c>
      <c r="D635" s="6">
        <v>14400</v>
      </c>
    </row>
    <row r="636" spans="1:4" ht="14.25">
      <c r="A636" t="s">
        <v>384</v>
      </c>
      <c r="B636" t="s">
        <v>385</v>
      </c>
      <c r="C636" s="7">
        <v>0.16</v>
      </c>
      <c r="D636" s="6">
        <v>57600</v>
      </c>
    </row>
    <row r="637" spans="1:4" ht="14.25">
      <c r="A637" t="s">
        <v>170</v>
      </c>
      <c r="B637" t="s">
        <v>171</v>
      </c>
      <c r="C637" s="7">
        <v>0.1</v>
      </c>
      <c r="D637" s="6">
        <v>36000</v>
      </c>
    </row>
    <row r="638" spans="1:4" ht="14.25">
      <c r="A638" t="s">
        <v>186</v>
      </c>
      <c r="B638" t="s">
        <v>187</v>
      </c>
      <c r="C638" s="7">
        <v>0.38</v>
      </c>
      <c r="D638" s="6">
        <v>136800</v>
      </c>
    </row>
    <row r="640" spans="1:4" ht="14.25">
      <c r="A640" t="s">
        <v>69</v>
      </c>
      <c r="D640">
        <v>29</v>
      </c>
    </row>
    <row r="641" spans="1:3" ht="14.25">
      <c r="A641" t="s">
        <v>71</v>
      </c>
      <c r="C641" t="s">
        <v>580</v>
      </c>
    </row>
    <row r="642" spans="1:3" ht="14.25">
      <c r="A642" t="s">
        <v>73</v>
      </c>
      <c r="C642" t="s">
        <v>400</v>
      </c>
    </row>
    <row r="643" spans="1:4" ht="14.25">
      <c r="A643" t="s">
        <v>400</v>
      </c>
      <c r="B643" t="s">
        <v>401</v>
      </c>
      <c r="C643">
        <v>0</v>
      </c>
      <c r="D643" s="6">
        <v>0</v>
      </c>
    </row>
    <row r="644" spans="1:4" ht="14.25">
      <c r="A644" t="s">
        <v>76</v>
      </c>
      <c r="D644">
        <v>23</v>
      </c>
    </row>
    <row r="645" spans="1:4" ht="14.25">
      <c r="A645" t="s">
        <v>77</v>
      </c>
      <c r="D645" s="6">
        <v>27600</v>
      </c>
    </row>
    <row r="646" spans="1:4" ht="14.25">
      <c r="A646" t="s">
        <v>78</v>
      </c>
      <c r="B646" t="s">
        <v>79</v>
      </c>
      <c r="C646" t="s">
        <v>80</v>
      </c>
      <c r="D646" t="s">
        <v>81</v>
      </c>
    </row>
    <row r="647" spans="1:4" ht="14.25">
      <c r="A647" t="s">
        <v>502</v>
      </c>
      <c r="B647" t="s">
        <v>503</v>
      </c>
      <c r="C647" s="7">
        <v>0.2</v>
      </c>
      <c r="D647" s="6">
        <v>5520</v>
      </c>
    </row>
    <row r="648" spans="1:4" ht="14.25">
      <c r="A648" t="s">
        <v>236</v>
      </c>
      <c r="B648" t="s">
        <v>237</v>
      </c>
      <c r="C648" s="7">
        <v>0.025</v>
      </c>
      <c r="D648" s="6">
        <v>690</v>
      </c>
    </row>
    <row r="649" spans="1:4" ht="14.25">
      <c r="A649" t="s">
        <v>581</v>
      </c>
      <c r="B649" t="s">
        <v>582</v>
      </c>
      <c r="C649" s="7">
        <v>0.025</v>
      </c>
      <c r="D649" s="6">
        <v>690</v>
      </c>
    </row>
    <row r="650" spans="1:4" ht="14.25">
      <c r="A650" t="s">
        <v>212</v>
      </c>
      <c r="B650" t="s">
        <v>213</v>
      </c>
      <c r="C650" s="7">
        <v>0.31</v>
      </c>
      <c r="D650" s="6">
        <v>8556</v>
      </c>
    </row>
    <row r="651" spans="1:4" ht="14.25">
      <c r="A651" t="s">
        <v>583</v>
      </c>
      <c r="B651" t="s">
        <v>584</v>
      </c>
      <c r="C651" s="7">
        <v>0.11</v>
      </c>
      <c r="D651" s="6">
        <v>3036</v>
      </c>
    </row>
    <row r="652" spans="1:4" ht="14.25">
      <c r="A652" t="s">
        <v>585</v>
      </c>
      <c r="B652" t="s">
        <v>586</v>
      </c>
      <c r="C652" s="7">
        <v>0.11</v>
      </c>
      <c r="D652" s="6">
        <v>3036</v>
      </c>
    </row>
    <row r="653" spans="1:4" ht="14.25">
      <c r="A653" t="s">
        <v>576</v>
      </c>
      <c r="B653" t="s">
        <v>577</v>
      </c>
      <c r="C653" s="7">
        <v>0.11</v>
      </c>
      <c r="D653" s="6">
        <v>3036</v>
      </c>
    </row>
    <row r="654" spans="1:4" ht="14.25">
      <c r="A654" t="s">
        <v>587</v>
      </c>
      <c r="B654" t="s">
        <v>588</v>
      </c>
      <c r="C654" s="7">
        <v>0.11</v>
      </c>
      <c r="D654" s="6">
        <v>3036</v>
      </c>
    </row>
    <row r="656" spans="1:4" ht="14.25">
      <c r="A656" t="s">
        <v>69</v>
      </c>
      <c r="D656">
        <v>30</v>
      </c>
    </row>
    <row r="657" spans="1:3" ht="14.25">
      <c r="A657" t="s">
        <v>71</v>
      </c>
      <c r="C657" t="s">
        <v>589</v>
      </c>
    </row>
    <row r="658" spans="1:3" ht="14.25">
      <c r="A658" t="s">
        <v>73</v>
      </c>
      <c r="C658" t="s">
        <v>130</v>
      </c>
    </row>
    <row r="659" spans="1:4" ht="14.25">
      <c r="A659" t="s">
        <v>130</v>
      </c>
      <c r="B659" t="s">
        <v>131</v>
      </c>
      <c r="C659">
        <v>0</v>
      </c>
      <c r="D659" s="6">
        <v>0</v>
      </c>
    </row>
    <row r="660" spans="1:4" ht="14.25">
      <c r="A660" t="s">
        <v>76</v>
      </c>
      <c r="D660">
        <v>0</v>
      </c>
    </row>
    <row r="661" spans="1:4" ht="14.25">
      <c r="A661" t="s">
        <v>77</v>
      </c>
      <c r="D661" s="6">
        <v>0</v>
      </c>
    </row>
    <row r="662" spans="1:4" ht="14.25">
      <c r="A662" t="s">
        <v>78</v>
      </c>
      <c r="B662" t="s">
        <v>79</v>
      </c>
      <c r="C662" t="s">
        <v>80</v>
      </c>
      <c r="D662" t="s">
        <v>81</v>
      </c>
    </row>
    <row r="663" spans="1:4" ht="14.25">
      <c r="A663" t="s">
        <v>128</v>
      </c>
      <c r="B663" t="s">
        <v>129</v>
      </c>
      <c r="C663" s="7">
        <v>0.08</v>
      </c>
      <c r="D663" s="6">
        <v>0</v>
      </c>
    </row>
    <row r="664" spans="1:4" ht="14.25">
      <c r="A664" t="s">
        <v>590</v>
      </c>
      <c r="B664" t="s">
        <v>591</v>
      </c>
      <c r="C664" s="7">
        <v>0.08</v>
      </c>
      <c r="D664" s="6">
        <v>0</v>
      </c>
    </row>
    <row r="665" spans="1:4" ht="14.25">
      <c r="A665" t="s">
        <v>325</v>
      </c>
      <c r="B665" t="s">
        <v>326</v>
      </c>
      <c r="C665" s="7">
        <v>0.08</v>
      </c>
      <c r="D665" s="6">
        <v>0</v>
      </c>
    </row>
    <row r="666" spans="1:4" ht="14.25">
      <c r="A666" t="s">
        <v>176</v>
      </c>
      <c r="B666" t="s">
        <v>177</v>
      </c>
      <c r="C666" s="7">
        <v>0.11</v>
      </c>
      <c r="D666" s="6">
        <v>0</v>
      </c>
    </row>
    <row r="667" spans="1:4" ht="14.25">
      <c r="A667" t="s">
        <v>592</v>
      </c>
      <c r="B667" t="s">
        <v>593</v>
      </c>
      <c r="C667" s="7">
        <v>0.08</v>
      </c>
      <c r="D667" s="6">
        <v>0</v>
      </c>
    </row>
    <row r="668" spans="1:4" ht="14.25">
      <c r="A668" t="s">
        <v>594</v>
      </c>
      <c r="B668" t="s">
        <v>595</v>
      </c>
      <c r="C668" s="7">
        <v>0.08</v>
      </c>
      <c r="D668" s="6">
        <v>0</v>
      </c>
    </row>
    <row r="669" spans="1:4" ht="14.25">
      <c r="A669" t="s">
        <v>596</v>
      </c>
      <c r="B669" t="s">
        <v>597</v>
      </c>
      <c r="C669" s="7">
        <v>0.11</v>
      </c>
      <c r="D669" s="6">
        <v>0</v>
      </c>
    </row>
    <row r="670" spans="1:4" ht="14.25">
      <c r="A670" t="s">
        <v>198</v>
      </c>
      <c r="B670" t="s">
        <v>199</v>
      </c>
      <c r="C670" s="7">
        <v>0.11</v>
      </c>
      <c r="D670" s="6">
        <v>0</v>
      </c>
    </row>
    <row r="671" spans="1:4" ht="14.25">
      <c r="A671" t="s">
        <v>160</v>
      </c>
      <c r="B671" t="s">
        <v>161</v>
      </c>
      <c r="C671" s="7">
        <v>0.19</v>
      </c>
      <c r="D671" s="6">
        <v>0</v>
      </c>
    </row>
    <row r="672" spans="1:4" ht="14.25">
      <c r="A672" t="s">
        <v>598</v>
      </c>
      <c r="B672" t="s">
        <v>599</v>
      </c>
      <c r="C672" s="7">
        <v>0.08</v>
      </c>
      <c r="D672" s="6">
        <v>0</v>
      </c>
    </row>
    <row r="674" spans="1:4" ht="14.25">
      <c r="A674" t="s">
        <v>69</v>
      </c>
      <c r="D674">
        <v>31</v>
      </c>
    </row>
    <row r="675" spans="1:3" ht="14.25">
      <c r="A675" t="s">
        <v>71</v>
      </c>
      <c r="C675" t="s">
        <v>600</v>
      </c>
    </row>
    <row r="676" spans="1:3" ht="14.25">
      <c r="A676" t="s">
        <v>73</v>
      </c>
      <c r="C676" t="s">
        <v>191</v>
      </c>
    </row>
    <row r="677" spans="1:4" ht="14.25">
      <c r="A677" t="s">
        <v>191</v>
      </c>
      <c r="B677" t="s">
        <v>192</v>
      </c>
      <c r="C677">
        <v>0</v>
      </c>
      <c r="D677" s="6">
        <v>0</v>
      </c>
    </row>
    <row r="678" spans="1:4" ht="14.25">
      <c r="A678" t="s">
        <v>76</v>
      </c>
      <c r="D678">
        <v>10</v>
      </c>
    </row>
    <row r="679" spans="1:4" ht="14.25">
      <c r="A679" t="s">
        <v>77</v>
      </c>
      <c r="D679" s="6">
        <v>12000</v>
      </c>
    </row>
    <row r="680" spans="1:4" ht="14.25">
      <c r="A680" t="s">
        <v>78</v>
      </c>
      <c r="B680" t="s">
        <v>79</v>
      </c>
      <c r="C680" t="s">
        <v>80</v>
      </c>
      <c r="D680" t="s">
        <v>81</v>
      </c>
    </row>
    <row r="681" spans="1:4" ht="14.25">
      <c r="A681" t="s">
        <v>325</v>
      </c>
      <c r="B681" t="s">
        <v>326</v>
      </c>
      <c r="C681" s="7">
        <v>0.3</v>
      </c>
      <c r="D681" s="6">
        <v>3600</v>
      </c>
    </row>
    <row r="682" spans="1:4" ht="14.25">
      <c r="A682" t="s">
        <v>601</v>
      </c>
      <c r="B682" t="s">
        <v>602</v>
      </c>
      <c r="C682" s="7">
        <v>0.4</v>
      </c>
      <c r="D682" s="6">
        <v>4800</v>
      </c>
    </row>
    <row r="683" spans="1:4" ht="14.25">
      <c r="A683" t="s">
        <v>130</v>
      </c>
      <c r="B683" t="s">
        <v>131</v>
      </c>
      <c r="C683" s="7">
        <v>0.3</v>
      </c>
      <c r="D683" s="6">
        <v>3600</v>
      </c>
    </row>
    <row r="685" spans="1:4" ht="14.25">
      <c r="A685" t="s">
        <v>69</v>
      </c>
      <c r="D685">
        <v>32</v>
      </c>
    </row>
    <row r="686" spans="1:3" ht="14.25">
      <c r="A686" t="s">
        <v>71</v>
      </c>
      <c r="C686" t="s">
        <v>603</v>
      </c>
    </row>
    <row r="687" spans="1:3" ht="14.25">
      <c r="A687" t="s">
        <v>73</v>
      </c>
      <c r="C687" t="s">
        <v>604</v>
      </c>
    </row>
    <row r="688" spans="1:4" ht="14.25">
      <c r="A688" t="s">
        <v>604</v>
      </c>
      <c r="B688" t="s">
        <v>605</v>
      </c>
      <c r="C688">
        <v>1</v>
      </c>
      <c r="D688" s="6">
        <v>1200</v>
      </c>
    </row>
    <row r="689" spans="1:4" ht="14.25">
      <c r="A689" t="s">
        <v>76</v>
      </c>
      <c r="D689">
        <v>5</v>
      </c>
    </row>
    <row r="690" spans="1:4" ht="14.25">
      <c r="A690" t="s">
        <v>77</v>
      </c>
      <c r="D690" s="6">
        <v>6000</v>
      </c>
    </row>
    <row r="691" spans="1:4" ht="14.25">
      <c r="A691" t="s">
        <v>78</v>
      </c>
      <c r="B691" t="s">
        <v>79</v>
      </c>
      <c r="C691" t="s">
        <v>80</v>
      </c>
      <c r="D691" t="s">
        <v>81</v>
      </c>
    </row>
    <row r="692" spans="1:4" ht="14.25">
      <c r="A692" t="s">
        <v>458</v>
      </c>
      <c r="B692" t="s">
        <v>459</v>
      </c>
      <c r="C692" s="7">
        <v>0.35</v>
      </c>
      <c r="D692" s="6">
        <v>2100</v>
      </c>
    </row>
    <row r="693" spans="1:4" ht="14.25">
      <c r="A693" t="s">
        <v>483</v>
      </c>
      <c r="B693" t="s">
        <v>484</v>
      </c>
      <c r="C693" s="7">
        <v>0.5</v>
      </c>
      <c r="D693" s="6">
        <v>3000</v>
      </c>
    </row>
    <row r="694" spans="1:4" ht="14.25">
      <c r="A694" t="s">
        <v>88</v>
      </c>
      <c r="B694" t="s">
        <v>89</v>
      </c>
      <c r="C694" s="7">
        <v>0.15</v>
      </c>
      <c r="D694" s="6">
        <v>900</v>
      </c>
    </row>
    <row r="696" spans="1:4" ht="14.25">
      <c r="A696" t="s">
        <v>69</v>
      </c>
      <c r="D696">
        <v>33</v>
      </c>
    </row>
    <row r="697" spans="1:3" ht="14.25">
      <c r="A697" t="s">
        <v>71</v>
      </c>
      <c r="C697" t="s">
        <v>606</v>
      </c>
    </row>
    <row r="698" spans="1:3" ht="14.25">
      <c r="A698" t="s">
        <v>73</v>
      </c>
      <c r="C698" t="s">
        <v>604</v>
      </c>
    </row>
    <row r="699" spans="1:4" ht="14.25">
      <c r="A699" t="s">
        <v>604</v>
      </c>
      <c r="B699" t="s">
        <v>605</v>
      </c>
      <c r="C699">
        <v>0</v>
      </c>
      <c r="D699" s="6">
        <v>0</v>
      </c>
    </row>
    <row r="700" spans="1:4" ht="14.25">
      <c r="A700" t="s">
        <v>76</v>
      </c>
      <c r="D700">
        <v>4</v>
      </c>
    </row>
    <row r="701" spans="1:4" ht="14.25">
      <c r="A701" t="s">
        <v>77</v>
      </c>
      <c r="D701" s="6">
        <v>4800</v>
      </c>
    </row>
    <row r="702" spans="1:4" ht="14.25">
      <c r="A702" t="s">
        <v>78</v>
      </c>
      <c r="B702" t="s">
        <v>79</v>
      </c>
      <c r="C702" t="s">
        <v>80</v>
      </c>
      <c r="D702" t="s">
        <v>81</v>
      </c>
    </row>
    <row r="703" spans="1:4" ht="14.25">
      <c r="A703" t="s">
        <v>483</v>
      </c>
      <c r="B703" t="s">
        <v>484</v>
      </c>
      <c r="C703" s="7">
        <v>0.5</v>
      </c>
      <c r="D703" s="6">
        <v>2400</v>
      </c>
    </row>
    <row r="704" spans="1:4" ht="14.25">
      <c r="A704" t="s">
        <v>88</v>
      </c>
      <c r="B704" t="s">
        <v>89</v>
      </c>
      <c r="C704" s="7">
        <v>0.5</v>
      </c>
      <c r="D704" s="6">
        <v>2400</v>
      </c>
    </row>
    <row r="706" spans="1:4" ht="14.25">
      <c r="A706" t="s">
        <v>69</v>
      </c>
      <c r="D706">
        <v>34</v>
      </c>
    </row>
    <row r="707" spans="1:3" ht="14.25">
      <c r="A707" t="s">
        <v>71</v>
      </c>
      <c r="C707" t="s">
        <v>607</v>
      </c>
    </row>
    <row r="708" spans="1:3" ht="14.25">
      <c r="A708" t="s">
        <v>73</v>
      </c>
      <c r="C708" t="s">
        <v>604</v>
      </c>
    </row>
    <row r="709" spans="1:4" ht="14.25">
      <c r="A709" t="s">
        <v>604</v>
      </c>
      <c r="B709" t="s">
        <v>605</v>
      </c>
      <c r="C709">
        <v>0</v>
      </c>
      <c r="D709" s="6">
        <v>0</v>
      </c>
    </row>
    <row r="710" spans="1:4" ht="14.25">
      <c r="A710" t="s">
        <v>76</v>
      </c>
      <c r="D710">
        <v>2</v>
      </c>
    </row>
    <row r="711" spans="1:4" ht="14.25">
      <c r="A711" t="s">
        <v>77</v>
      </c>
      <c r="D711" s="6">
        <v>2400</v>
      </c>
    </row>
    <row r="712" spans="1:4" ht="14.25">
      <c r="A712" t="s">
        <v>78</v>
      </c>
      <c r="B712" t="s">
        <v>79</v>
      </c>
      <c r="C712" t="s">
        <v>80</v>
      </c>
      <c r="D712" t="s">
        <v>81</v>
      </c>
    </row>
    <row r="713" spans="1:4" ht="14.25">
      <c r="A713" t="s">
        <v>608</v>
      </c>
      <c r="B713" t="s">
        <v>609</v>
      </c>
      <c r="C713" s="7">
        <v>1</v>
      </c>
      <c r="D713" s="6">
        <v>2400</v>
      </c>
    </row>
    <row r="715" spans="1:4" ht="14.25">
      <c r="A715" t="s">
        <v>69</v>
      </c>
      <c r="D715">
        <v>35</v>
      </c>
    </row>
    <row r="716" spans="1:3" ht="14.25">
      <c r="A716" t="s">
        <v>71</v>
      </c>
      <c r="C716" t="s">
        <v>610</v>
      </c>
    </row>
    <row r="717" spans="1:3" ht="14.25">
      <c r="A717" t="s">
        <v>73</v>
      </c>
      <c r="C717" t="s">
        <v>212</v>
      </c>
    </row>
    <row r="718" spans="1:4" ht="14.25">
      <c r="A718" t="s">
        <v>212</v>
      </c>
      <c r="B718" t="s">
        <v>213</v>
      </c>
      <c r="C718">
        <v>10</v>
      </c>
      <c r="D718" s="6">
        <v>12000</v>
      </c>
    </row>
    <row r="719" spans="1:4" ht="14.25">
      <c r="A719" t="s">
        <v>76</v>
      </c>
      <c r="D719">
        <v>18</v>
      </c>
    </row>
    <row r="720" spans="1:4" ht="14.25">
      <c r="A720" t="s">
        <v>77</v>
      </c>
      <c r="D720" s="6">
        <v>21600</v>
      </c>
    </row>
    <row r="721" spans="1:4" ht="14.25">
      <c r="A721" t="s">
        <v>78</v>
      </c>
      <c r="B721" t="s">
        <v>79</v>
      </c>
      <c r="C721" t="s">
        <v>80</v>
      </c>
      <c r="D721" t="s">
        <v>81</v>
      </c>
    </row>
    <row r="722" spans="1:4" ht="14.25">
      <c r="A722" t="s">
        <v>222</v>
      </c>
      <c r="B722" t="s">
        <v>223</v>
      </c>
      <c r="C722" s="7">
        <v>0.5</v>
      </c>
      <c r="D722" s="6">
        <v>10800</v>
      </c>
    </row>
    <row r="723" spans="1:4" ht="14.25">
      <c r="A723" t="s">
        <v>611</v>
      </c>
      <c r="B723" t="s">
        <v>612</v>
      </c>
      <c r="C723" s="7">
        <v>0.2</v>
      </c>
      <c r="D723" s="6">
        <v>4320</v>
      </c>
    </row>
    <row r="724" spans="1:4" ht="14.25">
      <c r="A724" t="s">
        <v>268</v>
      </c>
      <c r="B724" t="s">
        <v>269</v>
      </c>
      <c r="C724" s="7">
        <v>0.3</v>
      </c>
      <c r="D724" s="6">
        <v>6480</v>
      </c>
    </row>
    <row r="726" spans="1:4" ht="14.25">
      <c r="A726" t="s">
        <v>69</v>
      </c>
      <c r="D726">
        <v>36</v>
      </c>
    </row>
    <row r="727" spans="1:3" ht="14.25">
      <c r="A727" t="s">
        <v>71</v>
      </c>
      <c r="C727" t="s">
        <v>613</v>
      </c>
    </row>
    <row r="728" spans="1:3" ht="14.25">
      <c r="A728" t="s">
        <v>73</v>
      </c>
      <c r="C728" t="s">
        <v>212</v>
      </c>
    </row>
    <row r="729" spans="1:4" ht="14.25">
      <c r="A729" t="s">
        <v>212</v>
      </c>
      <c r="B729" t="s">
        <v>213</v>
      </c>
      <c r="C729">
        <v>0</v>
      </c>
      <c r="D729" s="6">
        <v>0</v>
      </c>
    </row>
    <row r="730" spans="1:4" ht="14.25">
      <c r="A730" t="s">
        <v>76</v>
      </c>
      <c r="D730">
        <v>35</v>
      </c>
    </row>
    <row r="731" spans="1:4" ht="14.25">
      <c r="A731" t="s">
        <v>77</v>
      </c>
      <c r="D731" s="6">
        <v>42000</v>
      </c>
    </row>
    <row r="732" spans="1:4" ht="14.25">
      <c r="A732" t="s">
        <v>78</v>
      </c>
      <c r="B732" t="s">
        <v>79</v>
      </c>
      <c r="C732" t="s">
        <v>80</v>
      </c>
      <c r="D732" t="s">
        <v>81</v>
      </c>
    </row>
    <row r="733" spans="1:4" ht="14.25">
      <c r="A733" t="s">
        <v>614</v>
      </c>
      <c r="B733" t="s">
        <v>615</v>
      </c>
      <c r="C733" s="7">
        <v>0.21</v>
      </c>
      <c r="D733" s="6">
        <v>8820</v>
      </c>
    </row>
    <row r="734" spans="1:4" ht="14.25">
      <c r="A734" t="s">
        <v>170</v>
      </c>
      <c r="B734" t="s">
        <v>171</v>
      </c>
      <c r="C734" s="7">
        <v>0.12</v>
      </c>
      <c r="D734" s="6">
        <v>5040</v>
      </c>
    </row>
    <row r="735" spans="1:4" ht="14.25">
      <c r="A735" t="s">
        <v>616</v>
      </c>
      <c r="B735" t="s">
        <v>617</v>
      </c>
      <c r="C735" s="7">
        <v>0.12</v>
      </c>
      <c r="D735" s="6">
        <v>5040</v>
      </c>
    </row>
    <row r="736" spans="1:4" ht="14.25">
      <c r="A736" t="s">
        <v>611</v>
      </c>
      <c r="B736" t="s">
        <v>612</v>
      </c>
      <c r="C736" s="7">
        <v>0.12</v>
      </c>
      <c r="D736" s="6">
        <v>5040</v>
      </c>
    </row>
    <row r="737" spans="1:4" ht="14.25">
      <c r="A737" t="s">
        <v>360</v>
      </c>
      <c r="B737" t="s">
        <v>361</v>
      </c>
      <c r="C737" s="7">
        <v>0.15</v>
      </c>
      <c r="D737" s="6">
        <v>6300</v>
      </c>
    </row>
    <row r="738" spans="1:4" ht="14.25">
      <c r="A738" t="s">
        <v>618</v>
      </c>
      <c r="B738" t="s">
        <v>484</v>
      </c>
      <c r="C738" s="7">
        <v>0.08</v>
      </c>
      <c r="D738" s="6">
        <v>3360</v>
      </c>
    </row>
    <row r="739" spans="1:4" ht="14.25">
      <c r="A739" t="s">
        <v>550</v>
      </c>
      <c r="B739" t="s">
        <v>551</v>
      </c>
      <c r="C739" s="7">
        <v>0.12</v>
      </c>
      <c r="D739" s="6">
        <v>5040</v>
      </c>
    </row>
    <row r="740" spans="1:4" ht="14.25">
      <c r="A740" t="s">
        <v>182</v>
      </c>
      <c r="B740" t="s">
        <v>183</v>
      </c>
      <c r="C740" s="7">
        <v>0.08</v>
      </c>
      <c r="D740" s="6">
        <v>3360</v>
      </c>
    </row>
    <row r="742" spans="1:4" ht="14.25">
      <c r="A742" t="s">
        <v>69</v>
      </c>
      <c r="D742">
        <v>37</v>
      </c>
    </row>
    <row r="743" spans="1:3" ht="14.25">
      <c r="A743" t="s">
        <v>71</v>
      </c>
      <c r="C743" t="s">
        <v>619</v>
      </c>
    </row>
    <row r="744" spans="1:3" ht="14.25">
      <c r="A744" t="s">
        <v>73</v>
      </c>
      <c r="C744" t="s">
        <v>222</v>
      </c>
    </row>
    <row r="745" spans="1:4" ht="14.25">
      <c r="A745" t="s">
        <v>222</v>
      </c>
      <c r="B745" t="s">
        <v>223</v>
      </c>
      <c r="C745">
        <v>0</v>
      </c>
      <c r="D745" s="6">
        <v>0</v>
      </c>
    </row>
    <row r="746" spans="1:4" ht="14.25">
      <c r="A746" t="s">
        <v>76</v>
      </c>
      <c r="D746">
        <v>20</v>
      </c>
    </row>
    <row r="747" spans="1:4" ht="14.25">
      <c r="A747" t="s">
        <v>77</v>
      </c>
      <c r="D747" s="6">
        <v>24000</v>
      </c>
    </row>
    <row r="748" spans="1:4" ht="14.25">
      <c r="A748" t="s">
        <v>78</v>
      </c>
      <c r="B748" t="s">
        <v>79</v>
      </c>
      <c r="C748" t="s">
        <v>80</v>
      </c>
      <c r="D748" t="s">
        <v>81</v>
      </c>
    </row>
    <row r="749" spans="1:4" ht="14.25">
      <c r="A749" t="s">
        <v>268</v>
      </c>
      <c r="B749" t="s">
        <v>269</v>
      </c>
      <c r="C749" s="7">
        <v>0.5</v>
      </c>
      <c r="D749" s="6">
        <v>12000</v>
      </c>
    </row>
    <row r="750" spans="1:4" ht="14.25">
      <c r="A750" t="s">
        <v>620</v>
      </c>
      <c r="B750" t="s">
        <v>621</v>
      </c>
      <c r="C750" s="7">
        <v>0.5</v>
      </c>
      <c r="D750" s="6">
        <v>12000</v>
      </c>
    </row>
    <row r="752" spans="1:4" ht="14.25">
      <c r="A752" t="s">
        <v>69</v>
      </c>
      <c r="D752">
        <v>38</v>
      </c>
    </row>
    <row r="753" spans="1:3" ht="14.25">
      <c r="A753" t="s">
        <v>71</v>
      </c>
      <c r="C753" t="s">
        <v>622</v>
      </c>
    </row>
    <row r="754" spans="1:3" ht="14.25">
      <c r="A754" t="s">
        <v>73</v>
      </c>
      <c r="C754" t="s">
        <v>222</v>
      </c>
    </row>
    <row r="755" spans="1:4" ht="14.25">
      <c r="A755" t="s">
        <v>222</v>
      </c>
      <c r="B755" t="s">
        <v>223</v>
      </c>
      <c r="C755">
        <v>12</v>
      </c>
      <c r="D755" s="6">
        <v>14400</v>
      </c>
    </row>
    <row r="756" spans="1:4" ht="14.25">
      <c r="A756" t="s">
        <v>76</v>
      </c>
      <c r="D756">
        <v>12</v>
      </c>
    </row>
    <row r="757" spans="1:4" ht="14.25">
      <c r="A757" t="s">
        <v>77</v>
      </c>
      <c r="D757" s="6">
        <v>14400</v>
      </c>
    </row>
    <row r="758" spans="1:4" ht="14.25">
      <c r="A758" t="s">
        <v>78</v>
      </c>
      <c r="B758" t="s">
        <v>79</v>
      </c>
      <c r="C758" t="s">
        <v>80</v>
      </c>
      <c r="D758" t="s">
        <v>81</v>
      </c>
    </row>
    <row r="759" spans="1:4" ht="14.25">
      <c r="A759" t="s">
        <v>502</v>
      </c>
      <c r="B759" t="s">
        <v>503</v>
      </c>
      <c r="C759" s="7">
        <v>0.39</v>
      </c>
      <c r="D759" s="6">
        <v>5616</v>
      </c>
    </row>
    <row r="760" spans="1:4" ht="14.25">
      <c r="A760" t="s">
        <v>623</v>
      </c>
      <c r="B760" t="s">
        <v>624</v>
      </c>
      <c r="C760" s="7">
        <v>0.35</v>
      </c>
      <c r="D760" s="6">
        <v>5040</v>
      </c>
    </row>
    <row r="761" spans="1:4" ht="14.25">
      <c r="A761" t="s">
        <v>212</v>
      </c>
      <c r="B761" t="s">
        <v>213</v>
      </c>
      <c r="C761" s="7">
        <v>0.18</v>
      </c>
      <c r="D761" s="6">
        <v>2592</v>
      </c>
    </row>
    <row r="762" spans="1:4" ht="14.25">
      <c r="A762" t="s">
        <v>550</v>
      </c>
      <c r="B762" t="s">
        <v>551</v>
      </c>
      <c r="C762" s="7">
        <v>0.08</v>
      </c>
      <c r="D762" s="6">
        <v>1152</v>
      </c>
    </row>
    <row r="764" spans="1:4" ht="14.25">
      <c r="A764" t="s">
        <v>69</v>
      </c>
      <c r="D764">
        <v>39</v>
      </c>
    </row>
    <row r="765" spans="1:3" ht="14.25">
      <c r="A765" t="s">
        <v>71</v>
      </c>
      <c r="C765" t="s">
        <v>625</v>
      </c>
    </row>
    <row r="766" spans="1:3" ht="14.25">
      <c r="A766" t="s">
        <v>73</v>
      </c>
      <c r="C766" t="s">
        <v>222</v>
      </c>
    </row>
    <row r="767" spans="1:4" ht="14.25">
      <c r="A767" t="s">
        <v>222</v>
      </c>
      <c r="B767" t="s">
        <v>223</v>
      </c>
      <c r="C767">
        <v>12</v>
      </c>
      <c r="D767" s="6">
        <v>14400</v>
      </c>
    </row>
    <row r="768" spans="1:4" ht="14.25">
      <c r="A768" t="s">
        <v>76</v>
      </c>
      <c r="D768">
        <v>40</v>
      </c>
    </row>
    <row r="769" spans="1:4" ht="14.25">
      <c r="A769" t="s">
        <v>77</v>
      </c>
      <c r="D769" s="6">
        <v>48000</v>
      </c>
    </row>
    <row r="770" spans="1:4" ht="14.25">
      <c r="A770" t="s">
        <v>78</v>
      </c>
      <c r="B770" t="s">
        <v>79</v>
      </c>
      <c r="C770" t="s">
        <v>80</v>
      </c>
      <c r="D770" t="s">
        <v>81</v>
      </c>
    </row>
    <row r="771" spans="1:4" ht="14.25">
      <c r="A771" t="s">
        <v>550</v>
      </c>
      <c r="B771" t="s">
        <v>551</v>
      </c>
      <c r="C771" s="7">
        <v>0.22</v>
      </c>
      <c r="D771" s="6">
        <v>10560</v>
      </c>
    </row>
    <row r="772" spans="1:4" ht="14.25">
      <c r="A772" t="s">
        <v>218</v>
      </c>
      <c r="B772" t="s">
        <v>219</v>
      </c>
      <c r="C772" s="7">
        <v>0.12</v>
      </c>
      <c r="D772" s="6">
        <v>5760</v>
      </c>
    </row>
    <row r="773" spans="1:4" ht="14.25">
      <c r="A773" t="s">
        <v>268</v>
      </c>
      <c r="B773" t="s">
        <v>269</v>
      </c>
      <c r="C773" s="7">
        <v>0.07</v>
      </c>
      <c r="D773" s="6">
        <v>3360</v>
      </c>
    </row>
    <row r="774" spans="1:4" ht="14.25">
      <c r="A774" t="s">
        <v>626</v>
      </c>
      <c r="B774" t="s">
        <v>627</v>
      </c>
      <c r="C774" s="7">
        <v>0.05</v>
      </c>
      <c r="D774" s="6">
        <v>2400</v>
      </c>
    </row>
    <row r="775" spans="1:4" ht="14.25">
      <c r="A775" t="s">
        <v>628</v>
      </c>
      <c r="B775" t="s">
        <v>629</v>
      </c>
      <c r="C775" s="7">
        <v>0.04</v>
      </c>
      <c r="D775" s="6">
        <v>1920</v>
      </c>
    </row>
    <row r="776" spans="1:4" ht="14.25">
      <c r="A776" t="s">
        <v>502</v>
      </c>
      <c r="B776" t="s">
        <v>503</v>
      </c>
      <c r="C776" s="7">
        <v>0.26</v>
      </c>
      <c r="D776" s="6">
        <v>12480</v>
      </c>
    </row>
    <row r="777" spans="1:4" ht="14.25">
      <c r="A777" t="s">
        <v>630</v>
      </c>
      <c r="B777" t="s">
        <v>631</v>
      </c>
      <c r="C777" s="7">
        <v>0.2</v>
      </c>
      <c r="D777" s="6">
        <v>9600</v>
      </c>
    </row>
    <row r="778" spans="1:4" ht="14.25">
      <c r="A778" t="s">
        <v>632</v>
      </c>
      <c r="B778" t="s">
        <v>633</v>
      </c>
      <c r="C778" s="7">
        <v>0.04</v>
      </c>
      <c r="D778" s="6">
        <v>1920</v>
      </c>
    </row>
    <row r="780" spans="1:4" ht="14.25">
      <c r="A780" t="s">
        <v>69</v>
      </c>
      <c r="D780">
        <v>40</v>
      </c>
    </row>
    <row r="781" spans="1:3" ht="14.25">
      <c r="A781" t="s">
        <v>71</v>
      </c>
      <c r="C781" t="s">
        <v>634</v>
      </c>
    </row>
    <row r="782" spans="1:3" ht="14.25">
      <c r="A782" t="s">
        <v>73</v>
      </c>
      <c r="C782" t="s">
        <v>635</v>
      </c>
    </row>
    <row r="783" spans="1:4" ht="14.25">
      <c r="A783" t="s">
        <v>635</v>
      </c>
      <c r="B783" t="s">
        <v>636</v>
      </c>
      <c r="C783">
        <v>0</v>
      </c>
      <c r="D783" s="6">
        <v>0</v>
      </c>
    </row>
    <row r="785" spans="1:4" ht="14.25">
      <c r="A785" t="s">
        <v>69</v>
      </c>
      <c r="D785">
        <v>41</v>
      </c>
    </row>
    <row r="786" spans="1:3" ht="14.25">
      <c r="A786" t="s">
        <v>71</v>
      </c>
      <c r="C786" t="s">
        <v>634</v>
      </c>
    </row>
    <row r="787" spans="1:3" ht="14.25">
      <c r="A787" t="s">
        <v>73</v>
      </c>
      <c r="C787" t="s">
        <v>637</v>
      </c>
    </row>
    <row r="788" spans="1:4" ht="14.25">
      <c r="A788" t="s">
        <v>637</v>
      </c>
      <c r="B788" t="s">
        <v>638</v>
      </c>
      <c r="C788">
        <v>0</v>
      </c>
      <c r="D788" s="6">
        <v>0</v>
      </c>
    </row>
    <row r="790" spans="1:4" ht="14.25">
      <c r="A790" t="s">
        <v>69</v>
      </c>
      <c r="D790">
        <v>42</v>
      </c>
    </row>
    <row r="791" spans="1:3" ht="14.25">
      <c r="A791" t="s">
        <v>71</v>
      </c>
      <c r="C791" t="s">
        <v>634</v>
      </c>
    </row>
    <row r="792" spans="1:3" ht="14.25">
      <c r="A792" t="s">
        <v>73</v>
      </c>
      <c r="C792" t="s">
        <v>150</v>
      </c>
    </row>
    <row r="793" spans="1:4" ht="14.25">
      <c r="A793" t="s">
        <v>150</v>
      </c>
      <c r="B793" t="s">
        <v>151</v>
      </c>
      <c r="C793">
        <v>0</v>
      </c>
      <c r="D793" s="6">
        <v>0</v>
      </c>
    </row>
    <row r="795" spans="1:4" ht="14.25">
      <c r="A795" t="s">
        <v>69</v>
      </c>
      <c r="D795">
        <v>43</v>
      </c>
    </row>
    <row r="796" spans="1:3" ht="14.25">
      <c r="A796" t="s">
        <v>71</v>
      </c>
      <c r="C796" t="s">
        <v>639</v>
      </c>
    </row>
    <row r="797" spans="1:3" ht="14.25">
      <c r="A797" t="s">
        <v>73</v>
      </c>
      <c r="C797" t="s">
        <v>148</v>
      </c>
    </row>
    <row r="798" spans="1:4" ht="14.25">
      <c r="A798" t="s">
        <v>148</v>
      </c>
      <c r="B798" t="s">
        <v>393</v>
      </c>
      <c r="C798">
        <v>0</v>
      </c>
      <c r="D798" s="6">
        <v>0</v>
      </c>
    </row>
    <row r="799" spans="1:4" ht="14.25">
      <c r="A799" t="s">
        <v>76</v>
      </c>
      <c r="D799">
        <v>0</v>
      </c>
    </row>
    <row r="800" spans="1:4" ht="14.25">
      <c r="A800" t="s">
        <v>77</v>
      </c>
      <c r="D800" s="6">
        <v>0</v>
      </c>
    </row>
    <row r="801" spans="1:4" ht="14.25">
      <c r="A801" t="s">
        <v>78</v>
      </c>
      <c r="B801" t="s">
        <v>79</v>
      </c>
      <c r="C801" t="s">
        <v>80</v>
      </c>
      <c r="D801" t="s">
        <v>81</v>
      </c>
    </row>
    <row r="802" spans="1:4" ht="14.25">
      <c r="A802" t="s">
        <v>110</v>
      </c>
      <c r="B802" t="s">
        <v>111</v>
      </c>
      <c r="C802" s="7">
        <v>0.1</v>
      </c>
      <c r="D802" s="6">
        <v>0</v>
      </c>
    </row>
    <row r="803" spans="1:4" ht="14.25">
      <c r="A803" t="s">
        <v>140</v>
      </c>
      <c r="B803" t="s">
        <v>141</v>
      </c>
      <c r="C803" s="7">
        <v>0.1</v>
      </c>
      <c r="D803" s="6">
        <v>0</v>
      </c>
    </row>
    <row r="804" spans="1:4" ht="14.25">
      <c r="A804" t="s">
        <v>434</v>
      </c>
      <c r="B804" t="s">
        <v>435</v>
      </c>
      <c r="C804" s="7">
        <v>0.1</v>
      </c>
      <c r="D804" s="6">
        <v>0</v>
      </c>
    </row>
    <row r="805" spans="1:4" ht="14.25">
      <c r="A805" t="s">
        <v>436</v>
      </c>
      <c r="B805" t="s">
        <v>437</v>
      </c>
      <c r="C805" s="7">
        <v>0.1</v>
      </c>
      <c r="D805" s="6">
        <v>0</v>
      </c>
    </row>
    <row r="806" spans="1:4" ht="14.25">
      <c r="A806" t="s">
        <v>438</v>
      </c>
      <c r="B806" t="s">
        <v>439</v>
      </c>
      <c r="C806" s="7">
        <v>0.1</v>
      </c>
      <c r="D806" s="6">
        <v>0</v>
      </c>
    </row>
    <row r="807" spans="1:4" ht="14.25">
      <c r="A807" t="s">
        <v>178</v>
      </c>
      <c r="B807" t="s">
        <v>179</v>
      </c>
      <c r="C807" s="7">
        <v>0.1</v>
      </c>
      <c r="D807" s="6">
        <v>0</v>
      </c>
    </row>
    <row r="808" spans="1:4" ht="14.25">
      <c r="A808" t="s">
        <v>640</v>
      </c>
      <c r="B808" t="s">
        <v>641</v>
      </c>
      <c r="C808" s="7">
        <v>0.1</v>
      </c>
      <c r="D808" s="6">
        <v>0</v>
      </c>
    </row>
    <row r="809" spans="1:4" ht="14.25">
      <c r="A809" t="s">
        <v>428</v>
      </c>
      <c r="B809" t="s">
        <v>429</v>
      </c>
      <c r="C809" s="7">
        <v>0.1</v>
      </c>
      <c r="D809" s="6">
        <v>0</v>
      </c>
    </row>
    <row r="810" spans="1:4" ht="14.25">
      <c r="A810" t="s">
        <v>642</v>
      </c>
      <c r="B810" t="s">
        <v>643</v>
      </c>
      <c r="C810" s="7">
        <v>0.1</v>
      </c>
      <c r="D810" s="6">
        <v>0</v>
      </c>
    </row>
    <row r="811" spans="1:4" ht="14.25">
      <c r="A811" t="s">
        <v>644</v>
      </c>
      <c r="B811" t="s">
        <v>645</v>
      </c>
      <c r="C811" s="7">
        <v>0.1</v>
      </c>
      <c r="D811" s="6">
        <v>0</v>
      </c>
    </row>
    <row r="813" spans="1:4" ht="14.25">
      <c r="A813" t="s">
        <v>69</v>
      </c>
      <c r="D813">
        <v>44</v>
      </c>
    </row>
    <row r="814" spans="1:3" ht="14.25">
      <c r="A814" t="s">
        <v>71</v>
      </c>
      <c r="C814" t="s">
        <v>646</v>
      </c>
    </row>
    <row r="815" spans="1:3" ht="14.25">
      <c r="A815" t="s">
        <v>73</v>
      </c>
      <c r="C815" t="s">
        <v>158</v>
      </c>
    </row>
    <row r="816" spans="1:4" ht="14.25">
      <c r="A816" t="s">
        <v>158</v>
      </c>
      <c r="B816" t="s">
        <v>159</v>
      </c>
      <c r="C816">
        <v>5</v>
      </c>
      <c r="D816" s="6">
        <v>6000</v>
      </c>
    </row>
    <row r="817" spans="1:4" ht="14.25">
      <c r="A817" t="s">
        <v>76</v>
      </c>
      <c r="D817">
        <v>20</v>
      </c>
    </row>
    <row r="818" spans="1:4" ht="14.25">
      <c r="A818" t="s">
        <v>77</v>
      </c>
      <c r="D818" s="6">
        <v>24000</v>
      </c>
    </row>
    <row r="819" spans="1:4" ht="14.25">
      <c r="A819" t="s">
        <v>78</v>
      </c>
      <c r="B819" t="s">
        <v>79</v>
      </c>
      <c r="C819" t="s">
        <v>80</v>
      </c>
      <c r="D819" t="s">
        <v>81</v>
      </c>
    </row>
    <row r="820" spans="1:4" ht="14.25">
      <c r="A820" t="s">
        <v>88</v>
      </c>
      <c r="B820" t="s">
        <v>89</v>
      </c>
      <c r="C820" s="7">
        <v>0.39</v>
      </c>
      <c r="D820" s="6">
        <v>9360</v>
      </c>
    </row>
    <row r="821" spans="1:4" ht="14.25">
      <c r="A821" t="s">
        <v>647</v>
      </c>
      <c r="B821" t="s">
        <v>648</v>
      </c>
      <c r="C821" s="7">
        <v>0.085</v>
      </c>
      <c r="D821" s="6">
        <v>2040</v>
      </c>
    </row>
    <row r="822" spans="1:4" ht="14.25">
      <c r="A822" t="s">
        <v>434</v>
      </c>
      <c r="B822" t="s">
        <v>435</v>
      </c>
      <c r="C822" s="7">
        <v>0.085</v>
      </c>
      <c r="D822" s="6">
        <v>2040</v>
      </c>
    </row>
    <row r="823" spans="1:4" ht="14.25">
      <c r="A823" t="s">
        <v>148</v>
      </c>
      <c r="B823" t="s">
        <v>393</v>
      </c>
      <c r="C823" s="7">
        <v>0.1</v>
      </c>
      <c r="D823" s="6">
        <v>2400</v>
      </c>
    </row>
    <row r="824" spans="1:4" ht="14.25">
      <c r="A824" t="s">
        <v>587</v>
      </c>
      <c r="B824" t="s">
        <v>588</v>
      </c>
      <c r="C824" s="7">
        <v>0.085</v>
      </c>
      <c r="D824" s="6">
        <v>2040</v>
      </c>
    </row>
    <row r="825" spans="1:4" ht="14.25">
      <c r="A825" t="s">
        <v>649</v>
      </c>
      <c r="B825" t="s">
        <v>650</v>
      </c>
      <c r="C825" s="7">
        <v>0.085</v>
      </c>
      <c r="D825" s="6">
        <v>2040</v>
      </c>
    </row>
    <row r="826" spans="1:4" ht="14.25">
      <c r="A826" t="s">
        <v>458</v>
      </c>
      <c r="B826" t="s">
        <v>459</v>
      </c>
      <c r="C826" s="7">
        <v>0.085</v>
      </c>
      <c r="D826" s="6">
        <v>2040</v>
      </c>
    </row>
    <row r="827" spans="1:4" ht="14.25">
      <c r="A827" t="s">
        <v>178</v>
      </c>
      <c r="B827" t="s">
        <v>179</v>
      </c>
      <c r="C827" s="7">
        <v>0.085</v>
      </c>
      <c r="D827" s="6">
        <v>2040</v>
      </c>
    </row>
    <row r="829" spans="1:4" ht="14.25">
      <c r="A829" t="s">
        <v>69</v>
      </c>
      <c r="D829">
        <v>45</v>
      </c>
    </row>
    <row r="830" spans="1:3" ht="14.25">
      <c r="A830" t="s">
        <v>71</v>
      </c>
      <c r="C830" t="s">
        <v>651</v>
      </c>
    </row>
    <row r="831" spans="1:3" ht="14.25">
      <c r="A831" t="s">
        <v>73</v>
      </c>
      <c r="C831" t="s">
        <v>158</v>
      </c>
    </row>
    <row r="832" spans="1:4" ht="14.25">
      <c r="A832" t="s">
        <v>158</v>
      </c>
      <c r="B832" t="s">
        <v>159</v>
      </c>
      <c r="C832">
        <v>0</v>
      </c>
      <c r="D832" s="6">
        <v>0</v>
      </c>
    </row>
    <row r="833" spans="1:4" ht="14.25">
      <c r="A833" t="s">
        <v>76</v>
      </c>
      <c r="D833">
        <v>5</v>
      </c>
    </row>
    <row r="834" spans="1:4" ht="14.25">
      <c r="A834" t="s">
        <v>77</v>
      </c>
      <c r="D834" s="6">
        <v>6000</v>
      </c>
    </row>
    <row r="835" spans="1:4" ht="14.25">
      <c r="A835" t="s">
        <v>78</v>
      </c>
      <c r="B835" t="s">
        <v>79</v>
      </c>
      <c r="C835" t="s">
        <v>80</v>
      </c>
      <c r="D835" t="s">
        <v>81</v>
      </c>
    </row>
    <row r="836" spans="1:4" ht="14.25">
      <c r="A836" t="s">
        <v>652</v>
      </c>
      <c r="B836" t="s">
        <v>653</v>
      </c>
      <c r="C836" s="7">
        <v>1</v>
      </c>
      <c r="D836" s="6">
        <v>6000</v>
      </c>
    </row>
    <row r="837" spans="3:4" ht="14.25">
      <c r="C837" s="7"/>
      <c r="D837" s="6"/>
    </row>
    <row r="838" spans="1:4" ht="14.25">
      <c r="A838" t="s">
        <v>69</v>
      </c>
      <c r="D838">
        <v>46</v>
      </c>
    </row>
    <row r="839" spans="1:3" ht="14.25">
      <c r="A839" t="s">
        <v>71</v>
      </c>
      <c r="C839" t="s">
        <v>654</v>
      </c>
    </row>
    <row r="840" spans="1:3" ht="14.25">
      <c r="A840" t="s">
        <v>73</v>
      </c>
      <c r="C840" t="s">
        <v>158</v>
      </c>
    </row>
    <row r="841" spans="1:4" ht="14.25">
      <c r="A841" t="s">
        <v>158</v>
      </c>
      <c r="B841" t="s">
        <v>159</v>
      </c>
      <c r="C841">
        <v>2</v>
      </c>
      <c r="D841" s="6">
        <v>2400</v>
      </c>
    </row>
    <row r="842" spans="1:4" ht="14.25">
      <c r="A842" t="s">
        <v>76</v>
      </c>
      <c r="D842">
        <v>6</v>
      </c>
    </row>
    <row r="843" spans="1:4" ht="14.25">
      <c r="A843" t="s">
        <v>77</v>
      </c>
      <c r="D843" s="6">
        <v>7200</v>
      </c>
    </row>
    <row r="844" spans="1:4" ht="14.25">
      <c r="A844" t="s">
        <v>78</v>
      </c>
      <c r="B844" t="s">
        <v>79</v>
      </c>
      <c r="C844" t="s">
        <v>80</v>
      </c>
      <c r="D844" t="s">
        <v>81</v>
      </c>
    </row>
    <row r="845" spans="1:4" ht="14.25">
      <c r="A845" t="s">
        <v>212</v>
      </c>
      <c r="B845" t="s">
        <v>213</v>
      </c>
      <c r="C845" s="7">
        <v>0.45</v>
      </c>
      <c r="D845" s="6">
        <v>3240</v>
      </c>
    </row>
    <row r="846" spans="1:4" ht="14.25">
      <c r="A846" t="s">
        <v>180</v>
      </c>
      <c r="B846" t="s">
        <v>181</v>
      </c>
      <c r="C846" s="7">
        <v>0.1</v>
      </c>
      <c r="D846" s="6">
        <v>720</v>
      </c>
    </row>
    <row r="847" spans="1:4" ht="14.25">
      <c r="A847" t="s">
        <v>655</v>
      </c>
      <c r="B847" t="s">
        <v>656</v>
      </c>
      <c r="C847" s="7">
        <v>0.45</v>
      </c>
      <c r="D847" s="6">
        <v>3240</v>
      </c>
    </row>
    <row r="848" spans="3:4" ht="14.25">
      <c r="C848" s="7"/>
      <c r="D848" s="6"/>
    </row>
    <row r="849" spans="1:4" ht="14.25">
      <c r="A849" t="s">
        <v>69</v>
      </c>
      <c r="D849">
        <v>47</v>
      </c>
    </row>
    <row r="850" spans="1:3" ht="14.25">
      <c r="A850" t="s">
        <v>71</v>
      </c>
      <c r="C850" t="s">
        <v>657</v>
      </c>
    </row>
    <row r="851" spans="1:3" ht="14.25">
      <c r="A851" t="s">
        <v>73</v>
      </c>
      <c r="C851" t="s">
        <v>485</v>
      </c>
    </row>
    <row r="852" spans="1:4" ht="14.25">
      <c r="A852" t="s">
        <v>485</v>
      </c>
      <c r="B852" t="s">
        <v>486</v>
      </c>
      <c r="C852">
        <v>0</v>
      </c>
      <c r="D852" s="6">
        <v>0</v>
      </c>
    </row>
    <row r="853" spans="1:4" ht="14.25">
      <c r="A853" t="s">
        <v>76</v>
      </c>
      <c r="D853">
        <v>4</v>
      </c>
    </row>
    <row r="854" spans="1:4" ht="14.25">
      <c r="A854" t="s">
        <v>77</v>
      </c>
      <c r="D854" s="6">
        <v>4800</v>
      </c>
    </row>
    <row r="855" spans="1:4" ht="14.25">
      <c r="A855" t="s">
        <v>78</v>
      </c>
      <c r="B855" t="s">
        <v>79</v>
      </c>
      <c r="C855" t="s">
        <v>80</v>
      </c>
      <c r="D855" t="s">
        <v>81</v>
      </c>
    </row>
    <row r="856" spans="1:4" ht="14.25">
      <c r="A856" t="s">
        <v>116</v>
      </c>
      <c r="B856" t="s">
        <v>117</v>
      </c>
      <c r="C856" s="7">
        <v>0.41</v>
      </c>
      <c r="D856" s="6">
        <v>1968</v>
      </c>
    </row>
    <row r="857" spans="1:4" ht="14.25">
      <c r="A857" t="s">
        <v>134</v>
      </c>
      <c r="B857" t="s">
        <v>135</v>
      </c>
      <c r="C857" s="7">
        <v>0.06</v>
      </c>
      <c r="D857" s="6">
        <v>288</v>
      </c>
    </row>
    <row r="858" spans="1:4" ht="14.25">
      <c r="A858" t="s">
        <v>658</v>
      </c>
      <c r="B858" t="s">
        <v>659</v>
      </c>
      <c r="C858" s="7">
        <v>0.06</v>
      </c>
      <c r="D858" s="6">
        <v>288</v>
      </c>
    </row>
    <row r="859" spans="1:4" ht="14.25">
      <c r="A859" t="s">
        <v>180</v>
      </c>
      <c r="B859" t="s">
        <v>181</v>
      </c>
      <c r="C859" s="7">
        <v>0.06</v>
      </c>
      <c r="D859" s="6">
        <v>288</v>
      </c>
    </row>
    <row r="860" spans="1:4" ht="14.25">
      <c r="A860" t="s">
        <v>378</v>
      </c>
      <c r="B860" t="s">
        <v>379</v>
      </c>
      <c r="C860" s="7">
        <v>0.41</v>
      </c>
      <c r="D860" s="6">
        <v>1968</v>
      </c>
    </row>
    <row r="861" spans="3:4" ht="14.25">
      <c r="C861" s="7"/>
      <c r="D861" s="6"/>
    </row>
    <row r="862" spans="1:4" ht="14.25">
      <c r="A862" t="s">
        <v>69</v>
      </c>
      <c r="D862">
        <v>48</v>
      </c>
    </row>
    <row r="863" spans="1:3" ht="14.25">
      <c r="A863" t="s">
        <v>71</v>
      </c>
      <c r="C863" t="s">
        <v>49</v>
      </c>
    </row>
    <row r="864" spans="1:3" ht="14.25">
      <c r="A864" t="s">
        <v>73</v>
      </c>
      <c r="C864" t="s">
        <v>485</v>
      </c>
    </row>
    <row r="865" spans="1:4" ht="14.25">
      <c r="A865" t="s">
        <v>485</v>
      </c>
      <c r="B865" t="s">
        <v>486</v>
      </c>
      <c r="C865">
        <v>0</v>
      </c>
      <c r="D865" s="6">
        <v>0</v>
      </c>
    </row>
    <row r="866" spans="1:4" ht="14.25">
      <c r="A866" t="s">
        <v>76</v>
      </c>
      <c r="D866">
        <v>10</v>
      </c>
    </row>
    <row r="867" spans="1:4" ht="14.25">
      <c r="A867" t="s">
        <v>77</v>
      </c>
      <c r="D867" s="6">
        <v>12000</v>
      </c>
    </row>
    <row r="868" spans="1:4" ht="14.25">
      <c r="A868" t="s">
        <v>78</v>
      </c>
      <c r="B868" t="s">
        <v>79</v>
      </c>
      <c r="C868" t="s">
        <v>80</v>
      </c>
      <c r="D868" t="s">
        <v>81</v>
      </c>
    </row>
    <row r="869" spans="1:4" ht="14.25">
      <c r="A869" t="s">
        <v>637</v>
      </c>
      <c r="B869" t="s">
        <v>638</v>
      </c>
      <c r="C869" s="7">
        <v>0.09</v>
      </c>
      <c r="D869" s="6">
        <v>1080</v>
      </c>
    </row>
    <row r="870" spans="1:4" ht="14.25">
      <c r="A870" t="s">
        <v>126</v>
      </c>
      <c r="B870" t="s">
        <v>127</v>
      </c>
      <c r="C870" s="7">
        <v>0.09</v>
      </c>
      <c r="D870" s="6">
        <v>1080</v>
      </c>
    </row>
    <row r="871" spans="1:4" ht="14.25">
      <c r="A871" t="s">
        <v>108</v>
      </c>
      <c r="B871" t="s">
        <v>109</v>
      </c>
      <c r="C871" s="7">
        <v>0.09</v>
      </c>
      <c r="D871" s="6">
        <v>1080</v>
      </c>
    </row>
    <row r="872" spans="1:4" ht="14.25">
      <c r="A872" t="s">
        <v>148</v>
      </c>
      <c r="B872" t="s">
        <v>393</v>
      </c>
      <c r="C872" s="7">
        <v>0.09</v>
      </c>
      <c r="D872" s="6">
        <v>1080</v>
      </c>
    </row>
    <row r="873" spans="1:4" ht="14.25">
      <c r="A873" t="s">
        <v>150</v>
      </c>
      <c r="B873" t="s">
        <v>151</v>
      </c>
      <c r="C873" s="7">
        <v>0.09</v>
      </c>
      <c r="D873" s="6">
        <v>1080</v>
      </c>
    </row>
    <row r="874" spans="1:4" ht="14.25">
      <c r="A874" t="s">
        <v>154</v>
      </c>
      <c r="B874" t="s">
        <v>155</v>
      </c>
      <c r="C874" s="7">
        <v>0.14</v>
      </c>
      <c r="D874" s="6">
        <v>1680</v>
      </c>
    </row>
    <row r="875" spans="1:4" ht="14.25">
      <c r="A875" t="s">
        <v>398</v>
      </c>
      <c r="B875" t="s">
        <v>399</v>
      </c>
      <c r="C875" s="7">
        <v>0.09</v>
      </c>
      <c r="D875" s="6">
        <v>1080</v>
      </c>
    </row>
    <row r="876" spans="1:4" ht="14.25">
      <c r="A876" t="s">
        <v>384</v>
      </c>
      <c r="B876" t="s">
        <v>385</v>
      </c>
      <c r="C876" s="7">
        <v>0.14</v>
      </c>
      <c r="D876" s="6">
        <v>1680</v>
      </c>
    </row>
    <row r="877" spans="1:4" ht="14.25">
      <c r="A877" t="s">
        <v>660</v>
      </c>
      <c r="B877" t="s">
        <v>661</v>
      </c>
      <c r="C877" s="7">
        <v>0.09</v>
      </c>
      <c r="D877" s="6">
        <v>1080</v>
      </c>
    </row>
    <row r="878" spans="1:4" ht="14.25">
      <c r="A878" t="s">
        <v>400</v>
      </c>
      <c r="B878" t="s">
        <v>401</v>
      </c>
      <c r="C878" s="7">
        <v>0.09</v>
      </c>
      <c r="D878" s="6">
        <v>1080</v>
      </c>
    </row>
    <row r="880" spans="1:4" ht="14.25">
      <c r="A880" t="s">
        <v>69</v>
      </c>
      <c r="D880">
        <v>49</v>
      </c>
    </row>
    <row r="881" spans="1:3" ht="14.25">
      <c r="A881" t="s">
        <v>71</v>
      </c>
      <c r="C881" t="s">
        <v>662</v>
      </c>
    </row>
    <row r="882" spans="1:3" ht="14.25">
      <c r="A882" t="s">
        <v>73</v>
      </c>
      <c r="C882" t="s">
        <v>485</v>
      </c>
    </row>
    <row r="883" spans="1:4" ht="14.25">
      <c r="A883" t="s">
        <v>485</v>
      </c>
      <c r="B883" t="s">
        <v>486</v>
      </c>
      <c r="C883">
        <v>0</v>
      </c>
      <c r="D883" s="6">
        <v>0</v>
      </c>
    </row>
    <row r="884" spans="1:4" ht="14.25">
      <c r="A884" t="s">
        <v>76</v>
      </c>
      <c r="D884">
        <v>1</v>
      </c>
    </row>
    <row r="885" spans="1:4" ht="14.25">
      <c r="A885" t="s">
        <v>77</v>
      </c>
      <c r="D885" s="6">
        <v>1200</v>
      </c>
    </row>
    <row r="886" spans="1:4" ht="14.25">
      <c r="A886" t="s">
        <v>78</v>
      </c>
      <c r="B886" t="s">
        <v>79</v>
      </c>
      <c r="C886" t="s">
        <v>80</v>
      </c>
      <c r="D886" t="s">
        <v>81</v>
      </c>
    </row>
    <row r="887" spans="1:4" ht="14.25">
      <c r="A887" t="s">
        <v>587</v>
      </c>
      <c r="B887" t="s">
        <v>588</v>
      </c>
      <c r="C887" s="7">
        <v>1</v>
      </c>
      <c r="D887" s="6">
        <v>1200</v>
      </c>
    </row>
    <row r="889" spans="1:4" ht="14.25">
      <c r="A889" t="s">
        <v>69</v>
      </c>
      <c r="D889">
        <v>50</v>
      </c>
    </row>
    <row r="890" spans="1:3" ht="14.25">
      <c r="A890" t="s">
        <v>71</v>
      </c>
      <c r="C890" t="s">
        <v>663</v>
      </c>
    </row>
    <row r="891" spans="1:3" ht="14.25">
      <c r="A891" t="s">
        <v>73</v>
      </c>
      <c r="C891" t="s">
        <v>158</v>
      </c>
    </row>
    <row r="892" spans="1:4" ht="14.25">
      <c r="A892" t="s">
        <v>158</v>
      </c>
      <c r="B892" t="s">
        <v>159</v>
      </c>
      <c r="C892">
        <v>0</v>
      </c>
      <c r="D892" s="6">
        <v>0</v>
      </c>
    </row>
    <row r="893" spans="1:4" ht="14.25">
      <c r="A893" t="s">
        <v>76</v>
      </c>
      <c r="D893">
        <v>30</v>
      </c>
    </row>
    <row r="894" spans="1:4" ht="14.25">
      <c r="A894" t="s">
        <v>77</v>
      </c>
      <c r="D894" s="6">
        <v>36000</v>
      </c>
    </row>
    <row r="895" spans="1:4" ht="14.25">
      <c r="A895" t="s">
        <v>78</v>
      </c>
      <c r="B895" t="s">
        <v>79</v>
      </c>
      <c r="C895" t="s">
        <v>80</v>
      </c>
      <c r="D895" t="s">
        <v>81</v>
      </c>
    </row>
    <row r="896" spans="1:4" ht="14.25">
      <c r="A896" t="s">
        <v>148</v>
      </c>
      <c r="B896" t="s">
        <v>393</v>
      </c>
      <c r="C896" s="7">
        <v>0.11</v>
      </c>
      <c r="D896" s="6">
        <v>3960</v>
      </c>
    </row>
    <row r="897" spans="1:4" ht="14.25">
      <c r="A897" t="s">
        <v>587</v>
      </c>
      <c r="B897" t="s">
        <v>588</v>
      </c>
      <c r="C897" s="7">
        <v>0.11</v>
      </c>
      <c r="D897" s="6">
        <v>3960</v>
      </c>
    </row>
    <row r="898" spans="1:4" ht="14.25">
      <c r="A898" t="s">
        <v>458</v>
      </c>
      <c r="B898" t="s">
        <v>459</v>
      </c>
      <c r="C898" s="7">
        <v>0.11</v>
      </c>
      <c r="D898" s="6">
        <v>3960</v>
      </c>
    </row>
    <row r="899" spans="1:4" ht="14.25">
      <c r="A899" t="s">
        <v>88</v>
      </c>
      <c r="B899" t="s">
        <v>89</v>
      </c>
      <c r="C899" s="7">
        <v>0.1</v>
      </c>
      <c r="D899" s="6">
        <v>3600</v>
      </c>
    </row>
    <row r="900" spans="1:4" ht="14.25">
      <c r="A900" t="s">
        <v>212</v>
      </c>
      <c r="B900" t="s">
        <v>213</v>
      </c>
      <c r="C900" s="7">
        <v>0.1</v>
      </c>
      <c r="D900" s="6">
        <v>3600</v>
      </c>
    </row>
    <row r="901" spans="1:4" ht="14.25">
      <c r="A901" t="s">
        <v>186</v>
      </c>
      <c r="B901" t="s">
        <v>187</v>
      </c>
      <c r="C901" s="7">
        <v>0.1</v>
      </c>
      <c r="D901" s="6">
        <v>3600</v>
      </c>
    </row>
    <row r="902" spans="1:4" ht="14.25">
      <c r="A902" t="s">
        <v>180</v>
      </c>
      <c r="B902" t="s">
        <v>181</v>
      </c>
      <c r="C902" s="7">
        <v>0.1</v>
      </c>
      <c r="D902" s="6">
        <v>3600</v>
      </c>
    </row>
    <row r="903" spans="1:4" ht="14.25">
      <c r="A903" t="s">
        <v>637</v>
      </c>
      <c r="B903" t="s">
        <v>638</v>
      </c>
      <c r="C903" s="7">
        <v>0.07</v>
      </c>
      <c r="D903" s="6">
        <v>2520</v>
      </c>
    </row>
    <row r="904" spans="1:4" ht="14.25">
      <c r="A904" t="s">
        <v>658</v>
      </c>
      <c r="B904" t="s">
        <v>659</v>
      </c>
      <c r="C904" s="7">
        <v>0.07</v>
      </c>
      <c r="D904" s="6">
        <v>2520</v>
      </c>
    </row>
    <row r="905" spans="1:4" ht="14.25">
      <c r="A905" t="s">
        <v>178</v>
      </c>
      <c r="B905" t="s">
        <v>179</v>
      </c>
      <c r="C905" s="7">
        <v>0.03</v>
      </c>
      <c r="D905" s="6">
        <v>1080</v>
      </c>
    </row>
    <row r="906" spans="1:4" ht="14.25">
      <c r="A906" t="s">
        <v>578</v>
      </c>
      <c r="B906" t="s">
        <v>579</v>
      </c>
      <c r="C906" s="7">
        <v>0.03</v>
      </c>
      <c r="D906" s="6">
        <v>1080</v>
      </c>
    </row>
    <row r="907" spans="1:4" ht="14.25">
      <c r="A907" t="s">
        <v>635</v>
      </c>
      <c r="B907" t="s">
        <v>636</v>
      </c>
      <c r="C907" s="7">
        <v>0.03</v>
      </c>
      <c r="D907" s="6">
        <v>1080</v>
      </c>
    </row>
    <row r="908" spans="1:4" ht="14.25">
      <c r="A908" t="s">
        <v>664</v>
      </c>
      <c r="B908" t="s">
        <v>661</v>
      </c>
      <c r="C908" s="7">
        <v>0.03</v>
      </c>
      <c r="D908" s="6">
        <v>1080</v>
      </c>
    </row>
    <row r="909" spans="1:4" ht="14.25">
      <c r="A909" t="s">
        <v>665</v>
      </c>
      <c r="B909" t="s">
        <v>666</v>
      </c>
      <c r="C909" s="7">
        <v>0.01</v>
      </c>
      <c r="D909" s="6">
        <v>360</v>
      </c>
    </row>
    <row r="911" spans="1:4" ht="14.25">
      <c r="A911" t="s">
        <v>69</v>
      </c>
      <c r="D911">
        <v>51</v>
      </c>
    </row>
    <row r="912" spans="1:3" ht="14.25">
      <c r="A912" t="s">
        <v>71</v>
      </c>
      <c r="C912" t="s">
        <v>667</v>
      </c>
    </row>
    <row r="913" spans="1:3" ht="14.25">
      <c r="A913" t="s">
        <v>73</v>
      </c>
      <c r="C913" t="s">
        <v>108</v>
      </c>
    </row>
    <row r="914" spans="1:4" ht="14.25">
      <c r="A914" t="s">
        <v>108</v>
      </c>
      <c r="B914" t="s">
        <v>109</v>
      </c>
      <c r="C914">
        <v>0</v>
      </c>
      <c r="D914" s="6">
        <v>0</v>
      </c>
    </row>
    <row r="915" spans="1:4" ht="14.25">
      <c r="A915" t="s">
        <v>76</v>
      </c>
      <c r="D915">
        <v>0</v>
      </c>
    </row>
    <row r="916" spans="1:4" ht="14.25">
      <c r="A916" t="s">
        <v>77</v>
      </c>
      <c r="D916" s="6">
        <v>0</v>
      </c>
    </row>
    <row r="917" spans="1:4" ht="14.25">
      <c r="A917" t="s">
        <v>78</v>
      </c>
      <c r="B917" t="s">
        <v>79</v>
      </c>
      <c r="C917" t="s">
        <v>80</v>
      </c>
      <c r="D917" t="s">
        <v>81</v>
      </c>
    </row>
    <row r="918" spans="1:4" ht="14.25">
      <c r="A918" t="s">
        <v>391</v>
      </c>
      <c r="B918" t="s">
        <v>392</v>
      </c>
      <c r="C918" s="7">
        <v>0.0543</v>
      </c>
      <c r="D918" s="6">
        <v>0</v>
      </c>
    </row>
    <row r="919" spans="1:4" ht="14.25">
      <c r="A919" t="s">
        <v>668</v>
      </c>
      <c r="B919" t="s">
        <v>507</v>
      </c>
      <c r="C919" s="7">
        <v>0.1087</v>
      </c>
      <c r="D919" s="6">
        <v>0</v>
      </c>
    </row>
    <row r="920" spans="1:4" ht="14.25">
      <c r="A920" t="s">
        <v>483</v>
      </c>
      <c r="B920" t="s">
        <v>484</v>
      </c>
      <c r="C920" s="7">
        <v>0.0543</v>
      </c>
      <c r="D920" s="6">
        <v>0</v>
      </c>
    </row>
    <row r="921" spans="1:4" ht="14.25">
      <c r="A921" t="s">
        <v>487</v>
      </c>
      <c r="B921" t="s">
        <v>488</v>
      </c>
      <c r="C921" s="7">
        <v>0.0978</v>
      </c>
      <c r="D921" s="6">
        <v>0</v>
      </c>
    </row>
    <row r="922" spans="1:4" ht="14.25">
      <c r="A922" t="s">
        <v>669</v>
      </c>
      <c r="B922" t="s">
        <v>320</v>
      </c>
      <c r="C922" s="7">
        <v>0.0543</v>
      </c>
      <c r="D922" s="6">
        <v>0</v>
      </c>
    </row>
    <row r="923" spans="1:4" ht="14.25">
      <c r="A923" t="s">
        <v>315</v>
      </c>
      <c r="B923" t="s">
        <v>316</v>
      </c>
      <c r="C923" s="7">
        <v>0.0978</v>
      </c>
      <c r="D923" s="6">
        <v>0</v>
      </c>
    </row>
    <row r="924" spans="1:4" ht="14.25">
      <c r="A924" t="s">
        <v>222</v>
      </c>
      <c r="B924" t="s">
        <v>223</v>
      </c>
      <c r="C924" s="7">
        <v>0.0543</v>
      </c>
      <c r="D924" s="6">
        <v>0</v>
      </c>
    </row>
    <row r="925" spans="1:4" ht="14.25">
      <c r="A925" t="s">
        <v>496</v>
      </c>
      <c r="B925" t="s">
        <v>497</v>
      </c>
      <c r="C925" s="7">
        <v>0.0543</v>
      </c>
      <c r="D925" s="6">
        <v>0</v>
      </c>
    </row>
    <row r="926" spans="1:4" ht="14.25">
      <c r="A926" t="s">
        <v>122</v>
      </c>
      <c r="B926" t="s">
        <v>123</v>
      </c>
      <c r="C926" s="7">
        <v>0.0543</v>
      </c>
      <c r="D926" s="6">
        <v>0</v>
      </c>
    </row>
    <row r="927" spans="1:4" ht="14.25">
      <c r="A927" t="s">
        <v>154</v>
      </c>
      <c r="B927" t="s">
        <v>155</v>
      </c>
      <c r="C927" s="7">
        <v>0.0978</v>
      </c>
      <c r="D927" s="6">
        <v>0</v>
      </c>
    </row>
    <row r="928" spans="1:4" ht="14.25">
      <c r="A928" t="s">
        <v>317</v>
      </c>
      <c r="B928" t="s">
        <v>318</v>
      </c>
      <c r="C928" s="7">
        <v>0.0543</v>
      </c>
      <c r="D928" s="6">
        <v>0</v>
      </c>
    </row>
    <row r="929" spans="1:4" ht="14.25">
      <c r="A929" t="s">
        <v>398</v>
      </c>
      <c r="B929" t="s">
        <v>399</v>
      </c>
      <c r="C929" s="7">
        <v>0.0543</v>
      </c>
      <c r="D929" s="6">
        <v>0</v>
      </c>
    </row>
    <row r="930" spans="1:4" ht="14.25">
      <c r="A930" t="s">
        <v>670</v>
      </c>
      <c r="B930" t="s">
        <v>171</v>
      </c>
      <c r="C930" s="7">
        <v>0.0543</v>
      </c>
      <c r="D930" s="6">
        <v>0</v>
      </c>
    </row>
    <row r="931" spans="1:4" ht="14.25">
      <c r="A931" t="s">
        <v>489</v>
      </c>
      <c r="B931" t="s">
        <v>490</v>
      </c>
      <c r="C931" s="7">
        <v>0.0543</v>
      </c>
      <c r="D931" s="6">
        <v>0</v>
      </c>
    </row>
    <row r="932" spans="1:4" ht="14.25">
      <c r="A932" t="s">
        <v>124</v>
      </c>
      <c r="B932" t="s">
        <v>125</v>
      </c>
      <c r="C932" s="7">
        <v>0.054299999999999994</v>
      </c>
      <c r="D932" s="6">
        <v>0</v>
      </c>
    </row>
    <row r="934" spans="1:4" ht="14.25">
      <c r="A934" t="s">
        <v>69</v>
      </c>
      <c r="D934">
        <v>52</v>
      </c>
    </row>
    <row r="935" spans="1:3" ht="14.25">
      <c r="A935" t="s">
        <v>71</v>
      </c>
      <c r="C935" t="s">
        <v>671</v>
      </c>
    </row>
    <row r="936" spans="1:3" ht="14.25">
      <c r="A936" t="s">
        <v>73</v>
      </c>
      <c r="C936" t="s">
        <v>158</v>
      </c>
    </row>
    <row r="937" spans="1:4" ht="14.25">
      <c r="A937" t="s">
        <v>158</v>
      </c>
      <c r="B937" t="s">
        <v>159</v>
      </c>
      <c r="C937">
        <v>0</v>
      </c>
      <c r="D937" s="6">
        <v>0</v>
      </c>
    </row>
    <row r="938" spans="1:4" ht="14.25">
      <c r="A938" t="s">
        <v>76</v>
      </c>
      <c r="D938">
        <v>50</v>
      </c>
    </row>
    <row r="939" spans="1:4" ht="14.25">
      <c r="A939" t="s">
        <v>77</v>
      </c>
      <c r="D939" s="6">
        <v>60000</v>
      </c>
    </row>
    <row r="940" spans="1:4" ht="14.25">
      <c r="A940" t="s">
        <v>78</v>
      </c>
      <c r="B940" t="s">
        <v>79</v>
      </c>
      <c r="C940" t="s">
        <v>80</v>
      </c>
      <c r="D940" t="s">
        <v>81</v>
      </c>
    </row>
    <row r="941" spans="1:4" ht="14.25">
      <c r="A941" t="s">
        <v>483</v>
      </c>
      <c r="B941" t="s">
        <v>484</v>
      </c>
      <c r="C941" s="7">
        <v>0.0481</v>
      </c>
      <c r="D941" s="6">
        <v>2886</v>
      </c>
    </row>
    <row r="942" spans="1:4" ht="14.25">
      <c r="A942" t="s">
        <v>88</v>
      </c>
      <c r="B942" t="s">
        <v>89</v>
      </c>
      <c r="C942" s="7">
        <v>0.1442</v>
      </c>
      <c r="D942" s="6">
        <v>8652</v>
      </c>
    </row>
    <row r="943" spans="1:4" ht="14.25">
      <c r="A943" t="s">
        <v>108</v>
      </c>
      <c r="B943" t="s">
        <v>109</v>
      </c>
      <c r="C943" s="7">
        <v>0.1442</v>
      </c>
      <c r="D943" s="6">
        <v>8652</v>
      </c>
    </row>
    <row r="944" spans="1:4" ht="14.25">
      <c r="A944" t="s">
        <v>148</v>
      </c>
      <c r="B944" t="s">
        <v>393</v>
      </c>
      <c r="C944" s="7">
        <v>0.1442</v>
      </c>
      <c r="D944" s="6">
        <v>8652</v>
      </c>
    </row>
    <row r="945" spans="1:4" ht="14.25">
      <c r="A945" t="s">
        <v>360</v>
      </c>
      <c r="B945" t="s">
        <v>361</v>
      </c>
      <c r="C945" s="7">
        <v>0.0286</v>
      </c>
      <c r="D945" s="6">
        <v>1716</v>
      </c>
    </row>
    <row r="946" spans="1:4" ht="14.25">
      <c r="A946" t="s">
        <v>458</v>
      </c>
      <c r="B946" t="s">
        <v>459</v>
      </c>
      <c r="C946" s="7">
        <v>0.0481</v>
      </c>
      <c r="D946" s="6">
        <v>2886</v>
      </c>
    </row>
    <row r="947" spans="1:4" ht="14.25">
      <c r="A947" t="s">
        <v>154</v>
      </c>
      <c r="B947" t="s">
        <v>155</v>
      </c>
      <c r="C947" s="7">
        <v>0.1442</v>
      </c>
      <c r="D947" s="6">
        <v>8652</v>
      </c>
    </row>
    <row r="948" spans="1:4" ht="14.25">
      <c r="A948" t="s">
        <v>398</v>
      </c>
      <c r="B948" t="s">
        <v>399</v>
      </c>
      <c r="C948" s="7">
        <v>0.0288</v>
      </c>
      <c r="D948" s="6">
        <v>1728</v>
      </c>
    </row>
    <row r="949" spans="1:4" ht="14.25">
      <c r="A949" t="s">
        <v>384</v>
      </c>
      <c r="B949" t="s">
        <v>385</v>
      </c>
      <c r="C949" s="7">
        <v>0.0962</v>
      </c>
      <c r="D949" s="6">
        <v>5772</v>
      </c>
    </row>
    <row r="950" spans="1:4" ht="14.25">
      <c r="A950" t="s">
        <v>170</v>
      </c>
      <c r="B950" t="s">
        <v>171</v>
      </c>
      <c r="C950" s="7">
        <v>0.0481</v>
      </c>
      <c r="D950" s="6">
        <v>2886</v>
      </c>
    </row>
    <row r="951" spans="1:4" ht="14.25">
      <c r="A951" t="s">
        <v>506</v>
      </c>
      <c r="B951" t="s">
        <v>507</v>
      </c>
      <c r="C951" s="7">
        <v>0.0481</v>
      </c>
      <c r="D951" s="6">
        <v>2886</v>
      </c>
    </row>
    <row r="952" spans="1:4" ht="14.25">
      <c r="A952" t="s">
        <v>182</v>
      </c>
      <c r="B952" t="s">
        <v>183</v>
      </c>
      <c r="C952" s="7">
        <v>0.0288</v>
      </c>
      <c r="D952" s="6">
        <v>1728</v>
      </c>
    </row>
    <row r="953" spans="1:4" ht="14.25">
      <c r="A953" t="s">
        <v>348</v>
      </c>
      <c r="B953" t="s">
        <v>349</v>
      </c>
      <c r="C953" s="7">
        <v>0.0481</v>
      </c>
      <c r="D953" s="6">
        <v>2886</v>
      </c>
    </row>
    <row r="955" spans="1:4" ht="14.25">
      <c r="A955" t="s">
        <v>69</v>
      </c>
      <c r="D955">
        <v>53</v>
      </c>
    </row>
    <row r="956" spans="1:3" ht="14.25">
      <c r="A956" t="s">
        <v>71</v>
      </c>
      <c r="C956" t="s">
        <v>672</v>
      </c>
    </row>
    <row r="957" spans="1:3" ht="14.25">
      <c r="A957" t="s">
        <v>73</v>
      </c>
      <c r="C957" t="s">
        <v>637</v>
      </c>
    </row>
    <row r="958" spans="1:4" ht="14.25">
      <c r="A958" t="s">
        <v>637</v>
      </c>
      <c r="B958" t="s">
        <v>638</v>
      </c>
      <c r="C958">
        <v>0</v>
      </c>
      <c r="D958" s="6">
        <v>0</v>
      </c>
    </row>
    <row r="959" spans="1:4" ht="14.25">
      <c r="A959" t="s">
        <v>76</v>
      </c>
      <c r="D959">
        <v>5</v>
      </c>
    </row>
    <row r="960" spans="1:4" ht="14.25">
      <c r="A960" t="s">
        <v>77</v>
      </c>
      <c r="D960" s="6">
        <v>6000</v>
      </c>
    </row>
    <row r="961" spans="1:4" ht="14.25">
      <c r="A961" t="s">
        <v>78</v>
      </c>
      <c r="B961" t="s">
        <v>79</v>
      </c>
      <c r="C961" t="s">
        <v>80</v>
      </c>
      <c r="D961" t="s">
        <v>81</v>
      </c>
    </row>
    <row r="962" spans="1:4" ht="14.25">
      <c r="A962" t="s">
        <v>232</v>
      </c>
      <c r="B962" t="s">
        <v>233</v>
      </c>
      <c r="C962" s="7">
        <v>1</v>
      </c>
      <c r="D962" s="6">
        <v>6000</v>
      </c>
    </row>
    <row r="964" spans="1:4" ht="14.25">
      <c r="A964" t="s">
        <v>69</v>
      </c>
      <c r="D964">
        <v>54</v>
      </c>
    </row>
    <row r="965" spans="1:3" ht="14.25">
      <c r="A965" t="s">
        <v>71</v>
      </c>
      <c r="C965" t="s">
        <v>64</v>
      </c>
    </row>
    <row r="966" spans="1:3" ht="14.25">
      <c r="A966" t="s">
        <v>73</v>
      </c>
      <c r="C966" t="s">
        <v>637</v>
      </c>
    </row>
    <row r="967" spans="1:4" ht="14.25">
      <c r="A967" t="s">
        <v>637</v>
      </c>
      <c r="B967" t="s">
        <v>638</v>
      </c>
      <c r="C967">
        <v>0</v>
      </c>
      <c r="D967" s="6">
        <v>0</v>
      </c>
    </row>
    <row r="968" spans="1:4" ht="14.25">
      <c r="A968" t="s">
        <v>76</v>
      </c>
      <c r="D968">
        <v>60</v>
      </c>
    </row>
    <row r="969" spans="1:4" ht="14.25">
      <c r="A969" t="s">
        <v>77</v>
      </c>
      <c r="D969" s="6">
        <v>72000</v>
      </c>
    </row>
    <row r="970" spans="1:4" ht="14.25">
      <c r="A970" t="s">
        <v>78</v>
      </c>
      <c r="B970" t="s">
        <v>79</v>
      </c>
      <c r="C970" t="s">
        <v>80</v>
      </c>
      <c r="D970" t="s">
        <v>81</v>
      </c>
    </row>
    <row r="971" spans="1:4" ht="14.25">
      <c r="A971" t="s">
        <v>122</v>
      </c>
      <c r="B971" t="s">
        <v>123</v>
      </c>
      <c r="C971" s="7">
        <v>0.1111</v>
      </c>
      <c r="D971" s="6">
        <v>7999.2</v>
      </c>
    </row>
    <row r="972" spans="1:4" ht="14.25">
      <c r="A972" t="s">
        <v>232</v>
      </c>
      <c r="B972" t="s">
        <v>233</v>
      </c>
      <c r="C972" s="7">
        <v>0.0741</v>
      </c>
      <c r="D972" s="6">
        <v>5335.2</v>
      </c>
    </row>
    <row r="973" spans="1:4" ht="14.25">
      <c r="A973" t="s">
        <v>325</v>
      </c>
      <c r="B973" t="s">
        <v>326</v>
      </c>
      <c r="C973" s="7">
        <v>0.1111</v>
      </c>
      <c r="D973" s="6">
        <v>7999.2</v>
      </c>
    </row>
    <row r="974" spans="1:4" ht="14.25">
      <c r="A974" t="s">
        <v>601</v>
      </c>
      <c r="B974" t="s">
        <v>602</v>
      </c>
      <c r="C974" s="7">
        <v>0.1111</v>
      </c>
      <c r="D974" s="6">
        <v>7999.2</v>
      </c>
    </row>
    <row r="975" spans="1:4" ht="14.25">
      <c r="A975" t="s">
        <v>166</v>
      </c>
      <c r="B975" t="s">
        <v>167</v>
      </c>
      <c r="C975" s="7">
        <v>0.0741</v>
      </c>
      <c r="D975" s="6">
        <v>5335.2</v>
      </c>
    </row>
    <row r="976" spans="1:4" ht="14.25">
      <c r="A976" t="s">
        <v>658</v>
      </c>
      <c r="B976" t="s">
        <v>659</v>
      </c>
      <c r="C976" s="7">
        <v>0.0741</v>
      </c>
      <c r="D976" s="6">
        <v>5335.2</v>
      </c>
    </row>
    <row r="977" spans="1:4" ht="14.25">
      <c r="A977" t="s">
        <v>485</v>
      </c>
      <c r="B977" t="s">
        <v>486</v>
      </c>
      <c r="C977" s="7">
        <v>0.1111</v>
      </c>
      <c r="D977" s="6">
        <v>7999.2</v>
      </c>
    </row>
    <row r="978" spans="1:4" ht="14.25">
      <c r="A978" t="s">
        <v>400</v>
      </c>
      <c r="B978" t="s">
        <v>401</v>
      </c>
      <c r="C978" s="7">
        <v>0.1111</v>
      </c>
      <c r="D978" s="6">
        <v>7999.2</v>
      </c>
    </row>
    <row r="979" spans="1:4" ht="14.25">
      <c r="A979" t="s">
        <v>384</v>
      </c>
      <c r="B979" t="s">
        <v>385</v>
      </c>
      <c r="C979" s="7">
        <v>0.1111</v>
      </c>
      <c r="D979" s="6">
        <v>7999.2</v>
      </c>
    </row>
    <row r="980" spans="1:4" ht="14.25">
      <c r="A980" t="s">
        <v>180</v>
      </c>
      <c r="B980" t="s">
        <v>181</v>
      </c>
      <c r="C980" s="7">
        <v>0.1111</v>
      </c>
      <c r="D980" s="6">
        <v>7999.2</v>
      </c>
    </row>
    <row r="982" spans="1:4" ht="14.25">
      <c r="A982" t="s">
        <v>69</v>
      </c>
      <c r="D982">
        <v>55</v>
      </c>
    </row>
    <row r="983" spans="1:3" ht="14.25">
      <c r="A983" t="s">
        <v>71</v>
      </c>
      <c r="C983" t="s">
        <v>673</v>
      </c>
    </row>
    <row r="984" spans="1:3" ht="14.25">
      <c r="A984" t="s">
        <v>73</v>
      </c>
      <c r="C984" t="s">
        <v>637</v>
      </c>
    </row>
    <row r="985" spans="1:4" ht="14.25">
      <c r="A985" t="s">
        <v>637</v>
      </c>
      <c r="B985" t="s">
        <v>638</v>
      </c>
      <c r="C985">
        <v>0</v>
      </c>
      <c r="D985" s="6">
        <v>0</v>
      </c>
    </row>
    <row r="986" spans="1:4" ht="14.25">
      <c r="A986" t="s">
        <v>76</v>
      </c>
      <c r="D986">
        <v>13</v>
      </c>
    </row>
    <row r="987" spans="1:4" ht="14.25">
      <c r="A987" t="s">
        <v>77</v>
      </c>
      <c r="D987" s="6">
        <v>15600</v>
      </c>
    </row>
    <row r="988" spans="1:4" ht="14.25">
      <c r="A988" t="s">
        <v>78</v>
      </c>
      <c r="B988" t="s">
        <v>79</v>
      </c>
      <c r="C988" t="s">
        <v>80</v>
      </c>
      <c r="D988" t="s">
        <v>81</v>
      </c>
    </row>
    <row r="989" spans="1:4" ht="14.25">
      <c r="A989" t="s">
        <v>154</v>
      </c>
      <c r="B989" t="s">
        <v>155</v>
      </c>
      <c r="C989" s="7">
        <v>0.315</v>
      </c>
      <c r="D989" s="6">
        <v>4914</v>
      </c>
    </row>
    <row r="990" spans="1:4" ht="14.25">
      <c r="A990" t="s">
        <v>108</v>
      </c>
      <c r="B990" t="s">
        <v>109</v>
      </c>
      <c r="C990" s="7">
        <v>0.265</v>
      </c>
      <c r="D990" s="6">
        <v>4134</v>
      </c>
    </row>
    <row r="991" spans="1:4" ht="14.25">
      <c r="A991" t="s">
        <v>674</v>
      </c>
      <c r="B991" t="s">
        <v>497</v>
      </c>
      <c r="C991" s="7">
        <v>0.21</v>
      </c>
      <c r="D991" s="6">
        <v>3276</v>
      </c>
    </row>
    <row r="992" spans="1:4" ht="14.25">
      <c r="A992" t="s">
        <v>122</v>
      </c>
      <c r="B992" t="s">
        <v>123</v>
      </c>
      <c r="C992" s="7">
        <v>0.21</v>
      </c>
      <c r="D992" s="6">
        <v>3276</v>
      </c>
    </row>
    <row r="994" spans="1:4" ht="14.25">
      <c r="A994" t="s">
        <v>69</v>
      </c>
      <c r="D994">
        <v>56</v>
      </c>
    </row>
    <row r="995" spans="1:3" ht="14.25">
      <c r="A995" t="s">
        <v>71</v>
      </c>
      <c r="C995" t="s">
        <v>32</v>
      </c>
    </row>
    <row r="996" spans="1:3" ht="14.25">
      <c r="A996" t="s">
        <v>73</v>
      </c>
      <c r="C996" t="s">
        <v>122</v>
      </c>
    </row>
    <row r="997" spans="1:4" ht="14.25">
      <c r="A997" t="s">
        <v>122</v>
      </c>
      <c r="B997" t="s">
        <v>123</v>
      </c>
      <c r="C997">
        <v>0</v>
      </c>
      <c r="D997" s="6">
        <v>0</v>
      </c>
    </row>
    <row r="998" spans="1:4" ht="14.25">
      <c r="A998" t="s">
        <v>76</v>
      </c>
      <c r="D998">
        <v>5</v>
      </c>
    </row>
    <row r="999" spans="1:4" ht="14.25">
      <c r="A999" t="s">
        <v>77</v>
      </c>
      <c r="D999" s="6">
        <v>6000</v>
      </c>
    </row>
    <row r="1000" spans="1:4" ht="14.25">
      <c r="A1000" t="s">
        <v>78</v>
      </c>
      <c r="B1000" t="s">
        <v>79</v>
      </c>
      <c r="C1000" t="s">
        <v>80</v>
      </c>
      <c r="D1000" t="s">
        <v>81</v>
      </c>
    </row>
    <row r="1001" spans="1:4" ht="14.25">
      <c r="A1001" t="s">
        <v>317</v>
      </c>
      <c r="B1001" t="s">
        <v>318</v>
      </c>
      <c r="C1001" s="7">
        <v>1</v>
      </c>
      <c r="D1001" s="6">
        <v>6000</v>
      </c>
    </row>
    <row r="1003" spans="1:4" ht="14.25">
      <c r="A1003" t="s">
        <v>69</v>
      </c>
      <c r="D1003">
        <v>57</v>
      </c>
    </row>
    <row r="1004" spans="1:3" ht="14.25">
      <c r="A1004" t="s">
        <v>71</v>
      </c>
      <c r="C1004" t="s">
        <v>40</v>
      </c>
    </row>
    <row r="1005" spans="1:3" ht="14.25">
      <c r="A1005" t="s">
        <v>73</v>
      </c>
      <c r="C1005" t="s">
        <v>122</v>
      </c>
    </row>
    <row r="1006" spans="1:4" ht="14.25">
      <c r="A1006" t="s">
        <v>122</v>
      </c>
      <c r="B1006" t="s">
        <v>123</v>
      </c>
      <c r="C1006">
        <v>0</v>
      </c>
      <c r="D1006" s="6">
        <v>0</v>
      </c>
    </row>
    <row r="1007" spans="1:4" ht="14.25">
      <c r="A1007" t="s">
        <v>76</v>
      </c>
      <c r="D1007">
        <v>10</v>
      </c>
    </row>
    <row r="1008" spans="1:4" ht="14.25">
      <c r="A1008" t="s">
        <v>77</v>
      </c>
      <c r="D1008" s="6">
        <v>12000</v>
      </c>
    </row>
    <row r="1009" spans="1:4" ht="14.25">
      <c r="A1009" t="s">
        <v>78</v>
      </c>
      <c r="B1009" t="s">
        <v>79</v>
      </c>
      <c r="C1009" t="s">
        <v>80</v>
      </c>
      <c r="D1009" t="s">
        <v>81</v>
      </c>
    </row>
    <row r="1010" spans="1:4" ht="14.25">
      <c r="A1010" t="s">
        <v>124</v>
      </c>
      <c r="B1010" t="s">
        <v>125</v>
      </c>
      <c r="C1010" s="7">
        <v>0.5</v>
      </c>
      <c r="D1010" s="6">
        <v>6000</v>
      </c>
    </row>
    <row r="1011" spans="1:4" ht="14.25">
      <c r="A1011" t="s">
        <v>172</v>
      </c>
      <c r="B1011" t="s">
        <v>173</v>
      </c>
      <c r="C1011" s="7">
        <v>0.5</v>
      </c>
      <c r="D1011" s="6">
        <v>6000</v>
      </c>
    </row>
    <row r="1013" spans="1:4" ht="14.25">
      <c r="A1013" t="s">
        <v>69</v>
      </c>
      <c r="D1013">
        <v>58</v>
      </c>
    </row>
    <row r="1014" spans="1:3" ht="14.25">
      <c r="A1014" t="s">
        <v>71</v>
      </c>
      <c r="C1014" t="s">
        <v>14</v>
      </c>
    </row>
    <row r="1015" spans="1:3" ht="14.25">
      <c r="A1015" t="s">
        <v>73</v>
      </c>
      <c r="C1015" t="s">
        <v>122</v>
      </c>
    </row>
    <row r="1016" spans="1:4" ht="14.25">
      <c r="A1016" t="s">
        <v>122</v>
      </c>
      <c r="B1016" t="s">
        <v>123</v>
      </c>
      <c r="C1016">
        <v>5</v>
      </c>
      <c r="D1016" s="6">
        <v>6000</v>
      </c>
    </row>
    <row r="1017" spans="1:4" ht="14.25">
      <c r="A1017" t="s">
        <v>76</v>
      </c>
      <c r="D1017">
        <v>18</v>
      </c>
    </row>
    <row r="1018" spans="1:4" ht="14.25">
      <c r="A1018" t="s">
        <v>77</v>
      </c>
      <c r="D1018" s="6">
        <v>21600</v>
      </c>
    </row>
    <row r="1019" spans="1:4" ht="14.25">
      <c r="A1019" t="s">
        <v>78</v>
      </c>
      <c r="B1019" t="s">
        <v>79</v>
      </c>
      <c r="C1019" t="s">
        <v>80</v>
      </c>
      <c r="D1019" t="s">
        <v>81</v>
      </c>
    </row>
    <row r="1020" spans="1:4" ht="14.25">
      <c r="A1020" t="s">
        <v>618</v>
      </c>
      <c r="B1020" t="s">
        <v>484</v>
      </c>
      <c r="C1020" s="7">
        <v>0.1</v>
      </c>
      <c r="D1020" s="6">
        <v>2160</v>
      </c>
    </row>
    <row r="1021" spans="1:4" ht="14.25">
      <c r="A1021" t="s">
        <v>124</v>
      </c>
      <c r="B1021" t="s">
        <v>125</v>
      </c>
      <c r="C1021" s="7">
        <v>0.15</v>
      </c>
      <c r="D1021" s="6">
        <v>3240</v>
      </c>
    </row>
    <row r="1022" spans="1:4" ht="14.25">
      <c r="A1022" t="s">
        <v>154</v>
      </c>
      <c r="B1022" t="s">
        <v>155</v>
      </c>
      <c r="C1022" s="7">
        <v>0.25</v>
      </c>
      <c r="D1022" s="6">
        <v>5400</v>
      </c>
    </row>
    <row r="1023" spans="1:4" ht="14.25">
      <c r="A1023" t="s">
        <v>170</v>
      </c>
      <c r="B1023" t="s">
        <v>171</v>
      </c>
      <c r="C1023" s="7">
        <v>0.1</v>
      </c>
      <c r="D1023" s="6">
        <v>2160</v>
      </c>
    </row>
    <row r="1024" spans="1:4" ht="14.25">
      <c r="A1024" t="s">
        <v>172</v>
      </c>
      <c r="B1024" t="s">
        <v>173</v>
      </c>
      <c r="C1024" s="7">
        <v>0.15</v>
      </c>
      <c r="D1024" s="6">
        <v>3240</v>
      </c>
    </row>
    <row r="1025" spans="1:4" ht="14.25">
      <c r="A1025" t="s">
        <v>319</v>
      </c>
      <c r="B1025" t="s">
        <v>320</v>
      </c>
      <c r="C1025" s="7">
        <v>0.25</v>
      </c>
      <c r="D1025" s="6">
        <v>5400</v>
      </c>
    </row>
    <row r="1027" spans="1:4" ht="14.25">
      <c r="A1027" t="s">
        <v>69</v>
      </c>
      <c r="D1027">
        <v>59</v>
      </c>
    </row>
    <row r="1028" spans="1:3" ht="14.25">
      <c r="A1028" t="s">
        <v>71</v>
      </c>
      <c r="C1028" t="s">
        <v>675</v>
      </c>
    </row>
    <row r="1029" spans="1:3" ht="14.25">
      <c r="A1029" t="s">
        <v>73</v>
      </c>
      <c r="C1029" t="s">
        <v>122</v>
      </c>
    </row>
    <row r="1030" spans="1:4" ht="14.25">
      <c r="A1030" t="s">
        <v>122</v>
      </c>
      <c r="B1030" t="s">
        <v>123</v>
      </c>
      <c r="C1030">
        <v>1</v>
      </c>
      <c r="D1030" s="6">
        <v>1200</v>
      </c>
    </row>
    <row r="1031" spans="1:4" ht="14.25">
      <c r="A1031" t="s">
        <v>76</v>
      </c>
      <c r="D1031">
        <v>2</v>
      </c>
    </row>
    <row r="1032" spans="1:4" ht="14.25">
      <c r="A1032" t="s">
        <v>77</v>
      </c>
      <c r="D1032" s="6">
        <v>2400</v>
      </c>
    </row>
    <row r="1033" spans="1:4" ht="14.25">
      <c r="A1033" t="s">
        <v>78</v>
      </c>
      <c r="B1033" t="s">
        <v>79</v>
      </c>
      <c r="C1033" t="s">
        <v>80</v>
      </c>
      <c r="D1033" t="s">
        <v>81</v>
      </c>
    </row>
    <row r="1034" spans="1:4" ht="14.25">
      <c r="A1034" t="s">
        <v>506</v>
      </c>
      <c r="B1034" t="s">
        <v>507</v>
      </c>
      <c r="C1034" s="7">
        <v>1</v>
      </c>
      <c r="D1034" s="6">
        <v>2400</v>
      </c>
    </row>
    <row r="1036" spans="1:4" ht="14.25">
      <c r="A1036" t="s">
        <v>69</v>
      </c>
      <c r="D1036">
        <v>60</v>
      </c>
    </row>
    <row r="1037" spans="1:3" ht="14.25">
      <c r="A1037" t="s">
        <v>71</v>
      </c>
      <c r="C1037" t="s">
        <v>676</v>
      </c>
    </row>
    <row r="1038" spans="1:3" ht="14.25">
      <c r="A1038" t="s">
        <v>73</v>
      </c>
      <c r="C1038" t="s">
        <v>122</v>
      </c>
    </row>
    <row r="1039" spans="1:4" ht="14.25">
      <c r="A1039" t="s">
        <v>122</v>
      </c>
      <c r="B1039" t="s">
        <v>123</v>
      </c>
      <c r="C1039">
        <v>3</v>
      </c>
      <c r="D1039" s="6">
        <v>3600</v>
      </c>
    </row>
    <row r="1040" spans="1:4" ht="14.25">
      <c r="A1040" t="s">
        <v>76</v>
      </c>
      <c r="D1040">
        <v>3</v>
      </c>
    </row>
    <row r="1041" spans="1:4" ht="14.25">
      <c r="A1041" t="s">
        <v>77</v>
      </c>
      <c r="D1041" s="6">
        <v>3600</v>
      </c>
    </row>
    <row r="1042" spans="1:4" ht="14.25">
      <c r="A1042" t="s">
        <v>78</v>
      </c>
      <c r="B1042" t="s">
        <v>79</v>
      </c>
      <c r="C1042" t="s">
        <v>80</v>
      </c>
      <c r="D1042" t="s">
        <v>81</v>
      </c>
    </row>
    <row r="1043" spans="1:4" ht="14.25">
      <c r="A1043" t="s">
        <v>154</v>
      </c>
      <c r="B1043" t="s">
        <v>155</v>
      </c>
      <c r="C1043" s="7">
        <v>1</v>
      </c>
      <c r="D1043" s="6">
        <v>2400</v>
      </c>
    </row>
    <row r="1045" spans="1:4" ht="14.25">
      <c r="A1045" t="s">
        <v>69</v>
      </c>
      <c r="D1045">
        <v>61</v>
      </c>
    </row>
    <row r="1046" spans="1:3" ht="14.25">
      <c r="A1046" t="s">
        <v>71</v>
      </c>
      <c r="C1046" t="s">
        <v>677</v>
      </c>
    </row>
    <row r="1047" spans="1:3" ht="14.25">
      <c r="A1047" t="s">
        <v>73</v>
      </c>
      <c r="C1047" t="s">
        <v>400</v>
      </c>
    </row>
    <row r="1048" spans="1:4" ht="14.25">
      <c r="A1048" t="s">
        <v>400</v>
      </c>
      <c r="B1048" t="s">
        <v>401</v>
      </c>
      <c r="C1048">
        <v>24</v>
      </c>
      <c r="D1048" s="6">
        <v>28800</v>
      </c>
    </row>
    <row r="1049" spans="1:4" ht="14.25">
      <c r="A1049" t="s">
        <v>76</v>
      </c>
      <c r="D1049">
        <v>450</v>
      </c>
    </row>
    <row r="1050" spans="1:4" ht="14.25">
      <c r="A1050" t="s">
        <v>77</v>
      </c>
      <c r="D1050" s="6">
        <v>540000</v>
      </c>
    </row>
    <row r="1051" spans="1:4" ht="14.25">
      <c r="A1051" t="s">
        <v>78</v>
      </c>
      <c r="B1051" t="s">
        <v>79</v>
      </c>
      <c r="C1051" t="s">
        <v>80</v>
      </c>
      <c r="D1051" t="s">
        <v>81</v>
      </c>
    </row>
    <row r="1052" spans="1:4" ht="14.25">
      <c r="A1052" t="s">
        <v>637</v>
      </c>
      <c r="B1052" t="s">
        <v>638</v>
      </c>
      <c r="C1052" s="7">
        <v>0.05</v>
      </c>
      <c r="D1052" s="6">
        <v>27000</v>
      </c>
    </row>
    <row r="1053" spans="1:4" ht="14.25">
      <c r="A1053" t="s">
        <v>678</v>
      </c>
      <c r="B1053" t="s">
        <v>223</v>
      </c>
      <c r="C1053" s="7">
        <v>0.05</v>
      </c>
      <c r="D1053" s="6">
        <v>27000</v>
      </c>
    </row>
    <row r="1054" spans="1:4" ht="14.25">
      <c r="A1054" t="s">
        <v>652</v>
      </c>
      <c r="B1054" t="s">
        <v>653</v>
      </c>
      <c r="C1054" s="7">
        <v>0.075</v>
      </c>
      <c r="D1054" s="6">
        <v>40500</v>
      </c>
    </row>
    <row r="1055" spans="1:4" ht="14.25">
      <c r="A1055" t="s">
        <v>485</v>
      </c>
      <c r="B1055" t="s">
        <v>486</v>
      </c>
      <c r="C1055" s="7">
        <v>0.15</v>
      </c>
      <c r="D1055" s="6">
        <v>81000</v>
      </c>
    </row>
    <row r="1056" spans="1:4" ht="14.25">
      <c r="A1056" t="s">
        <v>122</v>
      </c>
      <c r="B1056" t="s">
        <v>123</v>
      </c>
      <c r="C1056" s="7">
        <v>0</v>
      </c>
      <c r="D1056" s="6">
        <v>0</v>
      </c>
    </row>
    <row r="1057" spans="1:4" ht="14.25">
      <c r="A1057" t="s">
        <v>126</v>
      </c>
      <c r="B1057" t="s">
        <v>127</v>
      </c>
      <c r="C1057" s="7">
        <v>0</v>
      </c>
      <c r="D1057" s="6">
        <v>0</v>
      </c>
    </row>
    <row r="1058" spans="1:4" ht="14.25">
      <c r="A1058" t="s">
        <v>130</v>
      </c>
      <c r="B1058" t="s">
        <v>131</v>
      </c>
      <c r="C1058" s="7">
        <v>0</v>
      </c>
      <c r="D1058" s="6">
        <v>0</v>
      </c>
    </row>
    <row r="1059" spans="1:4" ht="14.25">
      <c r="A1059" t="s">
        <v>210</v>
      </c>
      <c r="B1059" t="s">
        <v>211</v>
      </c>
      <c r="C1059" s="7">
        <v>0.075</v>
      </c>
      <c r="D1059" s="6">
        <v>40500</v>
      </c>
    </row>
    <row r="1060" spans="1:4" ht="14.25">
      <c r="A1060" t="s">
        <v>325</v>
      </c>
      <c r="B1060" t="s">
        <v>326</v>
      </c>
      <c r="C1060" s="7">
        <v>0</v>
      </c>
      <c r="D1060" s="6">
        <v>0</v>
      </c>
    </row>
    <row r="1061" spans="1:4" ht="14.25">
      <c r="A1061" t="s">
        <v>150</v>
      </c>
      <c r="B1061" t="s">
        <v>151</v>
      </c>
      <c r="C1061" s="7">
        <v>0.05</v>
      </c>
      <c r="D1061" s="6">
        <v>27000</v>
      </c>
    </row>
    <row r="1062" spans="1:4" ht="14.25">
      <c r="A1062" t="s">
        <v>158</v>
      </c>
      <c r="B1062" t="s">
        <v>159</v>
      </c>
      <c r="C1062" s="7">
        <v>0.075</v>
      </c>
      <c r="D1062" s="6">
        <v>40500</v>
      </c>
    </row>
    <row r="1063" spans="1:4" ht="14.25">
      <c r="A1063" t="s">
        <v>635</v>
      </c>
      <c r="B1063" t="s">
        <v>636</v>
      </c>
      <c r="C1063" s="7">
        <v>0.025</v>
      </c>
      <c r="D1063" s="6">
        <v>13500</v>
      </c>
    </row>
    <row r="1064" spans="1:4" ht="14.25">
      <c r="A1064" t="s">
        <v>268</v>
      </c>
      <c r="B1064" t="s">
        <v>269</v>
      </c>
      <c r="C1064" s="7">
        <v>0.125</v>
      </c>
      <c r="D1064" s="6">
        <v>67500</v>
      </c>
    </row>
    <row r="1065" spans="1:4" ht="14.25">
      <c r="A1065" t="s">
        <v>166</v>
      </c>
      <c r="B1065" t="s">
        <v>167</v>
      </c>
      <c r="C1065" s="7">
        <v>0.025</v>
      </c>
      <c r="D1065" s="6">
        <v>13500</v>
      </c>
    </row>
    <row r="1066" spans="1:4" ht="14.25">
      <c r="A1066" t="s">
        <v>384</v>
      </c>
      <c r="B1066" t="s">
        <v>385</v>
      </c>
      <c r="C1066" s="7">
        <v>0.05</v>
      </c>
      <c r="D1066" s="6">
        <v>27000</v>
      </c>
    </row>
    <row r="1067" spans="1:4" ht="14.25">
      <c r="A1067" t="s">
        <v>658</v>
      </c>
      <c r="B1067" t="s">
        <v>659</v>
      </c>
      <c r="C1067" s="7">
        <v>0.05</v>
      </c>
      <c r="D1067" s="6">
        <v>27000</v>
      </c>
    </row>
    <row r="1068" spans="1:4" ht="14.25">
      <c r="A1068" t="s">
        <v>457</v>
      </c>
      <c r="B1068" t="s">
        <v>175</v>
      </c>
      <c r="C1068" s="7">
        <v>0.025</v>
      </c>
      <c r="D1068" s="6">
        <v>13500</v>
      </c>
    </row>
    <row r="1069" spans="1:4" ht="14.25">
      <c r="A1069" t="s">
        <v>180</v>
      </c>
      <c r="B1069" t="s">
        <v>181</v>
      </c>
      <c r="C1069" s="7">
        <v>0.15</v>
      </c>
      <c r="D1069" s="6">
        <v>81000</v>
      </c>
    </row>
    <row r="1070" spans="1:4" ht="14.25">
      <c r="A1070" t="s">
        <v>604</v>
      </c>
      <c r="B1070" t="s">
        <v>605</v>
      </c>
      <c r="C1070" s="7">
        <v>0.025</v>
      </c>
      <c r="D1070" s="6">
        <v>13500</v>
      </c>
    </row>
    <row r="1072" spans="1:4" ht="14.25">
      <c r="A1072" t="s">
        <v>69</v>
      </c>
      <c r="D1072">
        <v>62</v>
      </c>
    </row>
    <row r="1073" spans="1:3" ht="14.25">
      <c r="A1073" t="s">
        <v>71</v>
      </c>
      <c r="C1073" t="s">
        <v>679</v>
      </c>
    </row>
    <row r="1074" spans="1:3" ht="14.25">
      <c r="A1074" t="s">
        <v>73</v>
      </c>
      <c r="C1074" t="s">
        <v>400</v>
      </c>
    </row>
    <row r="1075" spans="1:4" ht="14.25">
      <c r="A1075" t="s">
        <v>400</v>
      </c>
      <c r="B1075" t="s">
        <v>401</v>
      </c>
      <c r="C1075">
        <v>4</v>
      </c>
      <c r="D1075" s="6">
        <v>4800</v>
      </c>
    </row>
    <row r="1076" spans="1:4" ht="14.25">
      <c r="A1076" t="s">
        <v>76</v>
      </c>
      <c r="D1076">
        <v>30</v>
      </c>
    </row>
    <row r="1077" spans="1:4" ht="14.25">
      <c r="A1077" t="s">
        <v>77</v>
      </c>
      <c r="D1077" s="6">
        <v>36000</v>
      </c>
    </row>
    <row r="1078" spans="1:4" ht="14.25">
      <c r="A1078" t="s">
        <v>78</v>
      </c>
      <c r="B1078" t="s">
        <v>79</v>
      </c>
      <c r="C1078" t="s">
        <v>80</v>
      </c>
      <c r="D1078" t="s">
        <v>81</v>
      </c>
    </row>
    <row r="1079" spans="1:4" ht="14.25">
      <c r="A1079" t="s">
        <v>485</v>
      </c>
      <c r="B1079" t="s">
        <v>486</v>
      </c>
      <c r="C1079" s="7">
        <v>0.16</v>
      </c>
      <c r="D1079" s="6">
        <v>5760</v>
      </c>
    </row>
    <row r="1080" spans="1:4" ht="14.25">
      <c r="A1080" t="s">
        <v>180</v>
      </c>
      <c r="B1080" t="s">
        <v>181</v>
      </c>
      <c r="C1080" s="7">
        <v>0.1</v>
      </c>
      <c r="D1080" s="6">
        <v>3600</v>
      </c>
    </row>
    <row r="1081" spans="1:4" ht="14.25">
      <c r="A1081" t="s">
        <v>658</v>
      </c>
      <c r="B1081" t="s">
        <v>659</v>
      </c>
      <c r="C1081" s="7">
        <v>0.1</v>
      </c>
      <c r="D1081" s="6">
        <v>3600</v>
      </c>
    </row>
    <row r="1082" spans="1:4" ht="14.25">
      <c r="A1082" t="s">
        <v>116</v>
      </c>
      <c r="B1082" t="s">
        <v>117</v>
      </c>
      <c r="C1082" s="7">
        <v>0.07</v>
      </c>
      <c r="D1082" s="6">
        <v>2520</v>
      </c>
    </row>
    <row r="1083" spans="1:4" ht="14.25">
      <c r="A1083" t="s">
        <v>232</v>
      </c>
      <c r="B1083" t="s">
        <v>233</v>
      </c>
      <c r="C1083" s="7">
        <v>0.07</v>
      </c>
      <c r="D1083" s="6">
        <v>2520</v>
      </c>
    </row>
    <row r="1084" spans="1:4" ht="14.25">
      <c r="A1084" t="s">
        <v>158</v>
      </c>
      <c r="B1084" t="s">
        <v>159</v>
      </c>
      <c r="C1084" s="7">
        <v>0.1</v>
      </c>
      <c r="D1084" s="6">
        <v>3600</v>
      </c>
    </row>
    <row r="1085" spans="1:4" ht="14.25">
      <c r="A1085" t="s">
        <v>178</v>
      </c>
      <c r="B1085" t="s">
        <v>179</v>
      </c>
      <c r="C1085" s="7">
        <v>0.07</v>
      </c>
      <c r="D1085" s="6">
        <v>2520</v>
      </c>
    </row>
    <row r="1086" spans="1:4" ht="14.25">
      <c r="A1086" t="s">
        <v>148</v>
      </c>
      <c r="B1086" t="s">
        <v>149</v>
      </c>
      <c r="C1086" s="7">
        <v>0.05</v>
      </c>
      <c r="D1086" s="6">
        <v>1800</v>
      </c>
    </row>
    <row r="1087" spans="1:4" ht="14.25">
      <c r="A1087" t="s">
        <v>384</v>
      </c>
      <c r="B1087" t="s">
        <v>385</v>
      </c>
      <c r="C1087" s="7">
        <v>0.06</v>
      </c>
      <c r="D1087" s="6">
        <v>2160</v>
      </c>
    </row>
    <row r="1088" spans="1:4" ht="14.25">
      <c r="A1088" t="s">
        <v>680</v>
      </c>
      <c r="B1088" t="s">
        <v>89</v>
      </c>
      <c r="C1088" s="7">
        <v>0.06</v>
      </c>
      <c r="D1088" s="6">
        <v>2160</v>
      </c>
    </row>
    <row r="1089" spans="1:4" ht="14.25">
      <c r="A1089" t="s">
        <v>620</v>
      </c>
      <c r="B1089" t="s">
        <v>621</v>
      </c>
      <c r="C1089" s="7">
        <v>0.06</v>
      </c>
      <c r="D1089" s="6">
        <v>2160</v>
      </c>
    </row>
    <row r="1090" spans="1:4" ht="14.25">
      <c r="A1090" t="s">
        <v>457</v>
      </c>
      <c r="B1090" t="s">
        <v>175</v>
      </c>
      <c r="C1090" s="7">
        <v>0.07</v>
      </c>
      <c r="D1090" s="6">
        <v>2520</v>
      </c>
    </row>
    <row r="1091" spans="1:4" ht="14.25">
      <c r="A1091" t="s">
        <v>186</v>
      </c>
      <c r="B1091" t="s">
        <v>187</v>
      </c>
      <c r="C1091" s="7">
        <v>0.03</v>
      </c>
      <c r="D1091" s="6">
        <v>1080</v>
      </c>
    </row>
    <row r="1093" spans="1:4" ht="14.25">
      <c r="A1093" t="s">
        <v>69</v>
      </c>
      <c r="D1093">
        <v>63</v>
      </c>
    </row>
    <row r="1094" spans="1:3" ht="14.25">
      <c r="A1094" t="s">
        <v>71</v>
      </c>
      <c r="C1094" t="s">
        <v>681</v>
      </c>
    </row>
    <row r="1095" spans="1:3" ht="14.25">
      <c r="A1095" t="s">
        <v>73</v>
      </c>
      <c r="C1095" t="s">
        <v>664</v>
      </c>
    </row>
    <row r="1096" spans="1:4" ht="14.25">
      <c r="A1096" t="s">
        <v>664</v>
      </c>
      <c r="B1096" t="s">
        <v>661</v>
      </c>
      <c r="C1096">
        <v>5</v>
      </c>
      <c r="D1096" s="6">
        <v>6000</v>
      </c>
    </row>
    <row r="1097" spans="1:4" ht="14.25">
      <c r="A1097" t="s">
        <v>76</v>
      </c>
      <c r="D1097">
        <v>12</v>
      </c>
    </row>
    <row r="1098" spans="1:4" ht="14.25">
      <c r="A1098" t="s">
        <v>77</v>
      </c>
      <c r="D1098" s="6">
        <v>14400</v>
      </c>
    </row>
    <row r="1099" spans="1:4" ht="14.25">
      <c r="A1099" t="s">
        <v>78</v>
      </c>
      <c r="B1099" t="s">
        <v>79</v>
      </c>
      <c r="C1099" t="s">
        <v>80</v>
      </c>
      <c r="D1099" t="s">
        <v>81</v>
      </c>
    </row>
    <row r="1100" spans="1:4" ht="14.25">
      <c r="A1100" t="s">
        <v>682</v>
      </c>
      <c r="B1100" t="s">
        <v>683</v>
      </c>
      <c r="C1100" s="7">
        <v>0.75</v>
      </c>
      <c r="D1100" s="6">
        <v>10800</v>
      </c>
    </row>
    <row r="1101" spans="1:4" ht="14.25">
      <c r="A1101" t="s">
        <v>684</v>
      </c>
      <c r="B1101" t="s">
        <v>685</v>
      </c>
      <c r="C1101" s="7">
        <v>0.15</v>
      </c>
      <c r="D1101" s="6">
        <v>2160</v>
      </c>
    </row>
    <row r="1102" spans="1:4" ht="14.25">
      <c r="A1102" t="s">
        <v>686</v>
      </c>
      <c r="B1102" t="s">
        <v>687</v>
      </c>
      <c r="C1102" s="7">
        <v>0.1</v>
      </c>
      <c r="D1102" s="6">
        <v>1440</v>
      </c>
    </row>
    <row r="1104" spans="1:4" ht="14.25">
      <c r="A1104" t="s">
        <v>69</v>
      </c>
      <c r="D1104">
        <v>64</v>
      </c>
    </row>
    <row r="1105" spans="1:3" ht="14.25">
      <c r="A1105" t="s">
        <v>71</v>
      </c>
      <c r="C1105" t="s">
        <v>47</v>
      </c>
    </row>
    <row r="1106" spans="1:3" ht="14.25">
      <c r="A1106" t="s">
        <v>73</v>
      </c>
      <c r="C1106" t="s">
        <v>268</v>
      </c>
    </row>
    <row r="1107" spans="1:4" ht="14.25">
      <c r="A1107" t="s">
        <v>268</v>
      </c>
      <c r="B1107" t="s">
        <v>269</v>
      </c>
      <c r="C1107">
        <v>0</v>
      </c>
      <c r="D1107" s="6">
        <v>0</v>
      </c>
    </row>
    <row r="1108" spans="1:4" ht="14.25">
      <c r="A1108" t="s">
        <v>76</v>
      </c>
      <c r="D1108">
        <v>24</v>
      </c>
    </row>
    <row r="1109" spans="1:4" ht="14.25">
      <c r="A1109" t="s">
        <v>77</v>
      </c>
      <c r="D1109" s="6">
        <v>28800</v>
      </c>
    </row>
    <row r="1110" spans="1:4" ht="14.25">
      <c r="A1110" t="s">
        <v>78</v>
      </c>
      <c r="B1110" t="s">
        <v>79</v>
      </c>
      <c r="C1110" t="s">
        <v>80</v>
      </c>
      <c r="D1110" t="s">
        <v>81</v>
      </c>
    </row>
    <row r="1111" spans="1:4" ht="14.25">
      <c r="A1111" t="s">
        <v>611</v>
      </c>
      <c r="B1111" t="s">
        <v>612</v>
      </c>
      <c r="C1111" s="7">
        <v>0.125</v>
      </c>
      <c r="D1111" s="6">
        <v>3600</v>
      </c>
    </row>
    <row r="1112" spans="1:4" ht="14.25">
      <c r="A1112" t="s">
        <v>688</v>
      </c>
      <c r="B1112" t="s">
        <v>689</v>
      </c>
      <c r="C1112" s="7">
        <v>0.125</v>
      </c>
      <c r="D1112" s="6">
        <v>3600</v>
      </c>
    </row>
    <row r="1113" spans="1:4" ht="14.25">
      <c r="A1113" t="s">
        <v>690</v>
      </c>
      <c r="B1113" t="s">
        <v>691</v>
      </c>
      <c r="C1113" s="7">
        <v>0.125</v>
      </c>
      <c r="D1113" s="6">
        <v>3600</v>
      </c>
    </row>
    <row r="1114" spans="1:4" ht="14.25">
      <c r="A1114" t="s">
        <v>692</v>
      </c>
      <c r="B1114" t="s">
        <v>693</v>
      </c>
      <c r="C1114" s="7">
        <v>0.125</v>
      </c>
      <c r="D1114" s="6">
        <v>3600</v>
      </c>
    </row>
    <row r="1115" spans="1:4" ht="14.25">
      <c r="A1115" t="s">
        <v>384</v>
      </c>
      <c r="B1115" t="s">
        <v>385</v>
      </c>
      <c r="C1115" s="7">
        <v>0.125</v>
      </c>
      <c r="D1115" s="6">
        <v>3600</v>
      </c>
    </row>
    <row r="1116" spans="1:4" ht="14.25">
      <c r="A1116" t="s">
        <v>309</v>
      </c>
      <c r="B1116" t="s">
        <v>310</v>
      </c>
      <c r="C1116" s="7">
        <v>0.125</v>
      </c>
      <c r="D1116" s="6">
        <v>3600</v>
      </c>
    </row>
    <row r="1117" spans="1:4" ht="14.25">
      <c r="A1117" t="s">
        <v>694</v>
      </c>
      <c r="B1117" t="s">
        <v>695</v>
      </c>
      <c r="C1117" s="7">
        <v>0.125</v>
      </c>
      <c r="D1117" s="6">
        <v>3600</v>
      </c>
    </row>
    <row r="1118" spans="1:4" ht="14.25">
      <c r="A1118" t="s">
        <v>696</v>
      </c>
      <c r="B1118" t="s">
        <v>697</v>
      </c>
      <c r="C1118" s="7">
        <v>0.125</v>
      </c>
      <c r="D1118" s="6">
        <v>3600</v>
      </c>
    </row>
    <row r="1120" spans="1:4" ht="14.25">
      <c r="A1120" t="s">
        <v>69</v>
      </c>
      <c r="D1120">
        <v>65</v>
      </c>
    </row>
    <row r="1121" spans="1:3" ht="14.25">
      <c r="A1121" t="s">
        <v>71</v>
      </c>
      <c r="C1121" t="s">
        <v>698</v>
      </c>
    </row>
    <row r="1122" spans="1:3" ht="14.25">
      <c r="A1122" t="s">
        <v>73</v>
      </c>
      <c r="C1122" t="s">
        <v>268</v>
      </c>
    </row>
    <row r="1123" spans="1:4" ht="14.25">
      <c r="A1123" t="s">
        <v>268</v>
      </c>
      <c r="B1123" t="s">
        <v>269</v>
      </c>
      <c r="C1123">
        <v>0</v>
      </c>
      <c r="D1123" s="6">
        <v>0</v>
      </c>
    </row>
    <row r="1124" spans="1:4" ht="14.25">
      <c r="A1124" t="s">
        <v>76</v>
      </c>
      <c r="D1124">
        <v>12</v>
      </c>
    </row>
    <row r="1125" spans="1:4" ht="14.25">
      <c r="A1125" t="s">
        <v>77</v>
      </c>
      <c r="D1125" s="6">
        <v>14400</v>
      </c>
    </row>
    <row r="1126" spans="1:4" ht="14.25">
      <c r="A1126" t="s">
        <v>78</v>
      </c>
      <c r="B1126" t="s">
        <v>79</v>
      </c>
      <c r="C1126" t="s">
        <v>80</v>
      </c>
      <c r="D1126" t="s">
        <v>81</v>
      </c>
    </row>
    <row r="1127" spans="1:4" ht="14.25">
      <c r="A1127" t="s">
        <v>616</v>
      </c>
      <c r="B1127" t="s">
        <v>617</v>
      </c>
      <c r="C1127" s="7">
        <v>0.166</v>
      </c>
      <c r="D1127" s="8">
        <v>2390.4</v>
      </c>
    </row>
    <row r="1128" spans="1:4" ht="14.25">
      <c r="A1128" t="s">
        <v>270</v>
      </c>
      <c r="B1128" t="s">
        <v>271</v>
      </c>
      <c r="C1128" s="7">
        <v>0.166</v>
      </c>
      <c r="D1128" s="8">
        <v>2390.4</v>
      </c>
    </row>
    <row r="1129" spans="1:4" ht="14.25">
      <c r="A1129" t="s">
        <v>694</v>
      </c>
      <c r="B1129" t="s">
        <v>695</v>
      </c>
      <c r="C1129" s="7">
        <v>0.133</v>
      </c>
      <c r="D1129" s="8">
        <v>1915.2</v>
      </c>
    </row>
    <row r="1130" spans="1:4" ht="14.25">
      <c r="A1130" t="s">
        <v>360</v>
      </c>
      <c r="B1130" t="s">
        <v>361</v>
      </c>
      <c r="C1130" s="7">
        <v>0.17</v>
      </c>
      <c r="D1130" s="8">
        <v>2448</v>
      </c>
    </row>
    <row r="1131" spans="1:4" ht="14.25">
      <c r="A1131" t="s">
        <v>238</v>
      </c>
      <c r="B1131" t="s">
        <v>239</v>
      </c>
      <c r="C1131" s="7">
        <v>0.2</v>
      </c>
      <c r="D1131" s="8">
        <v>2880</v>
      </c>
    </row>
    <row r="1132" spans="1:4" ht="14.25">
      <c r="A1132" t="s">
        <v>288</v>
      </c>
      <c r="B1132" t="s">
        <v>289</v>
      </c>
      <c r="C1132" s="7">
        <v>0.165</v>
      </c>
      <c r="D1132" s="8">
        <v>2376</v>
      </c>
    </row>
    <row r="1134" spans="1:4" ht="14.25">
      <c r="A1134" t="s">
        <v>69</v>
      </c>
      <c r="D1134">
        <v>66</v>
      </c>
    </row>
    <row r="1135" spans="1:3" ht="14.25">
      <c r="A1135" t="s">
        <v>71</v>
      </c>
      <c r="C1135" t="s">
        <v>699</v>
      </c>
    </row>
    <row r="1136" spans="1:3" ht="14.25">
      <c r="A1136" t="s">
        <v>73</v>
      </c>
      <c r="C1136" t="s">
        <v>268</v>
      </c>
    </row>
    <row r="1137" spans="1:4" ht="14.25">
      <c r="A1137" t="s">
        <v>268</v>
      </c>
      <c r="B1137" t="s">
        <v>269</v>
      </c>
      <c r="C1137">
        <v>0</v>
      </c>
      <c r="D1137" s="6">
        <v>0</v>
      </c>
    </row>
    <row r="1138" spans="1:4" ht="14.25">
      <c r="A1138" t="s">
        <v>76</v>
      </c>
      <c r="D1138">
        <v>30</v>
      </c>
    </row>
    <row r="1139" spans="1:4" ht="14.25">
      <c r="A1139" t="s">
        <v>77</v>
      </c>
      <c r="D1139" s="6">
        <v>36000</v>
      </c>
    </row>
    <row r="1140" spans="1:4" ht="14.25">
      <c r="A1140" t="s">
        <v>78</v>
      </c>
      <c r="B1140" t="s">
        <v>79</v>
      </c>
      <c r="C1140" t="s">
        <v>80</v>
      </c>
      <c r="D1140" t="s">
        <v>81</v>
      </c>
    </row>
    <row r="1141" spans="1:4" ht="14.25">
      <c r="A1141" t="s">
        <v>616</v>
      </c>
      <c r="B1141" t="s">
        <v>617</v>
      </c>
      <c r="C1141" s="7">
        <v>0.1149</v>
      </c>
      <c r="D1141" s="8">
        <v>4136.4</v>
      </c>
    </row>
    <row r="1142" spans="1:4" ht="14.25">
      <c r="A1142" t="s">
        <v>212</v>
      </c>
      <c r="B1142" t="s">
        <v>213</v>
      </c>
      <c r="C1142" s="7">
        <v>0.068</v>
      </c>
      <c r="D1142" s="8">
        <v>2448</v>
      </c>
    </row>
    <row r="1143" spans="1:4" ht="14.25">
      <c r="A1143" t="s">
        <v>694</v>
      </c>
      <c r="B1143" t="s">
        <v>695</v>
      </c>
      <c r="C1143" s="7">
        <v>0.0574</v>
      </c>
      <c r="D1143" s="8">
        <v>2066.4</v>
      </c>
    </row>
    <row r="1144" spans="1:4" ht="14.25">
      <c r="A1144" t="s">
        <v>360</v>
      </c>
      <c r="B1144" t="s">
        <v>361</v>
      </c>
      <c r="C1144" s="7">
        <v>0.2298</v>
      </c>
      <c r="D1144" s="8">
        <v>8272.8</v>
      </c>
    </row>
    <row r="1145" spans="1:4" ht="14.25">
      <c r="A1145" t="s">
        <v>238</v>
      </c>
      <c r="B1145" t="s">
        <v>239</v>
      </c>
      <c r="C1145" s="7">
        <v>0.1393</v>
      </c>
      <c r="D1145" s="8">
        <v>5014.8</v>
      </c>
    </row>
    <row r="1146" spans="1:4" ht="14.25">
      <c r="A1146" t="s">
        <v>288</v>
      </c>
      <c r="B1146" t="s">
        <v>289</v>
      </c>
      <c r="C1146" s="7">
        <v>0.1149</v>
      </c>
      <c r="D1146" s="8">
        <v>4136.4</v>
      </c>
    </row>
    <row r="1147" spans="1:4" ht="14.25">
      <c r="A1147" t="s">
        <v>700</v>
      </c>
      <c r="B1147" t="s">
        <v>701</v>
      </c>
      <c r="C1147" s="7">
        <v>0.0919</v>
      </c>
      <c r="D1147" s="8">
        <v>3308.4</v>
      </c>
    </row>
    <row r="1148" spans="1:4" ht="14.25">
      <c r="A1148" t="s">
        <v>702</v>
      </c>
      <c r="B1148" t="s">
        <v>703</v>
      </c>
      <c r="C1148" s="7">
        <v>0.0919</v>
      </c>
      <c r="D1148" s="8">
        <v>3308.4</v>
      </c>
    </row>
    <row r="1149" spans="1:4" ht="14.25">
      <c r="A1149" t="s">
        <v>284</v>
      </c>
      <c r="B1149" t="s">
        <v>285</v>
      </c>
      <c r="C1149" s="7">
        <v>0.0919</v>
      </c>
      <c r="D1149" s="8">
        <v>3308.4</v>
      </c>
    </row>
    <row r="1151" spans="1:4" ht="14.25">
      <c r="A1151" t="s">
        <v>69</v>
      </c>
      <c r="D1151">
        <v>67</v>
      </c>
    </row>
    <row r="1152" spans="1:3" ht="14.25">
      <c r="A1152" t="s">
        <v>71</v>
      </c>
      <c r="C1152" t="s">
        <v>45</v>
      </c>
    </row>
    <row r="1153" spans="1:3" ht="14.25">
      <c r="A1153" t="s">
        <v>73</v>
      </c>
      <c r="C1153" t="s">
        <v>268</v>
      </c>
    </row>
    <row r="1154" spans="1:4" ht="14.25">
      <c r="A1154" t="s">
        <v>268</v>
      </c>
      <c r="B1154" t="s">
        <v>269</v>
      </c>
      <c r="C1154">
        <v>0</v>
      </c>
      <c r="D1154" s="6">
        <v>0</v>
      </c>
    </row>
    <row r="1155" spans="1:4" ht="14.25">
      <c r="A1155" t="s">
        <v>76</v>
      </c>
      <c r="D1155">
        <v>90</v>
      </c>
    </row>
    <row r="1156" spans="1:4" ht="14.25">
      <c r="A1156" t="s">
        <v>77</v>
      </c>
      <c r="D1156" s="6">
        <v>108000</v>
      </c>
    </row>
    <row r="1157" spans="1:4" ht="14.25">
      <c r="A1157" t="s">
        <v>78</v>
      </c>
      <c r="B1157" t="s">
        <v>79</v>
      </c>
      <c r="C1157" t="s">
        <v>80</v>
      </c>
      <c r="D1157" t="s">
        <v>81</v>
      </c>
    </row>
    <row r="1158" spans="1:4" ht="14.25">
      <c r="A1158" t="s">
        <v>272</v>
      </c>
      <c r="B1158" t="s">
        <v>273</v>
      </c>
      <c r="C1158" s="7">
        <v>0.0839</v>
      </c>
      <c r="D1158" s="8">
        <v>9061.2</v>
      </c>
    </row>
    <row r="1159" spans="1:4" ht="14.25">
      <c r="A1159" t="s">
        <v>166</v>
      </c>
      <c r="B1159" t="s">
        <v>167</v>
      </c>
      <c r="C1159" s="7">
        <v>0.0349</v>
      </c>
      <c r="D1159" s="8">
        <v>3769.2</v>
      </c>
    </row>
    <row r="1160" spans="1:4" ht="14.25">
      <c r="A1160" t="s">
        <v>212</v>
      </c>
      <c r="B1160" t="s">
        <v>213</v>
      </c>
      <c r="C1160" s="7">
        <v>0.0349</v>
      </c>
      <c r="D1160" s="8">
        <v>3769.2</v>
      </c>
    </row>
    <row r="1161" spans="1:4" ht="14.25">
      <c r="A1161" t="s">
        <v>182</v>
      </c>
      <c r="B1161" t="s">
        <v>183</v>
      </c>
      <c r="C1161" s="7">
        <v>0.0563</v>
      </c>
      <c r="D1161" s="8">
        <v>6080.4</v>
      </c>
    </row>
    <row r="1162" spans="1:4" ht="14.25">
      <c r="A1162" t="s">
        <v>704</v>
      </c>
      <c r="C1162" s="7">
        <v>0.0563</v>
      </c>
      <c r="D1162" s="8">
        <v>6080.4</v>
      </c>
    </row>
    <row r="1163" spans="1:4" ht="14.25">
      <c r="A1163" t="s">
        <v>696</v>
      </c>
      <c r="B1163" t="s">
        <v>697</v>
      </c>
      <c r="C1163" s="7">
        <v>0.0563</v>
      </c>
      <c r="D1163" s="8">
        <v>6080.4</v>
      </c>
    </row>
    <row r="1164" spans="1:4" ht="14.25">
      <c r="A1164" t="s">
        <v>270</v>
      </c>
      <c r="B1164" t="s">
        <v>271</v>
      </c>
      <c r="C1164" s="7">
        <v>0.1056</v>
      </c>
      <c r="D1164" s="8">
        <v>11404.8</v>
      </c>
    </row>
    <row r="1165" spans="1:4" ht="14.25">
      <c r="A1165" t="s">
        <v>705</v>
      </c>
      <c r="B1165" t="s">
        <v>706</v>
      </c>
      <c r="C1165" s="7">
        <v>0.0422</v>
      </c>
      <c r="D1165" s="8">
        <v>4557.6</v>
      </c>
    </row>
    <row r="1166" spans="1:4" ht="14.25">
      <c r="A1166" t="s">
        <v>707</v>
      </c>
      <c r="B1166" t="s">
        <v>708</v>
      </c>
      <c r="C1166" s="7">
        <v>0.0422</v>
      </c>
      <c r="D1166" s="8">
        <v>4557.6</v>
      </c>
    </row>
    <row r="1167" spans="1:4" ht="14.25">
      <c r="A1167" t="s">
        <v>709</v>
      </c>
      <c r="B1167" t="s">
        <v>710</v>
      </c>
      <c r="C1167" s="7">
        <v>0.0422</v>
      </c>
      <c r="D1167" s="8">
        <v>4557.6</v>
      </c>
    </row>
    <row r="1168" spans="1:4" ht="14.25">
      <c r="A1168" t="s">
        <v>711</v>
      </c>
      <c r="C1168" s="7">
        <v>0.0933</v>
      </c>
      <c r="D1168" s="8">
        <v>10076.4</v>
      </c>
    </row>
    <row r="1169" spans="1:4" ht="14.25">
      <c r="A1169" t="s">
        <v>712</v>
      </c>
      <c r="C1169" s="7">
        <v>0.0563</v>
      </c>
      <c r="D1169" s="8">
        <v>6080.4</v>
      </c>
    </row>
    <row r="1170" spans="1:4" ht="14.25">
      <c r="A1170" t="s">
        <v>222</v>
      </c>
      <c r="B1170" t="s">
        <v>223</v>
      </c>
      <c r="C1170" s="7">
        <v>0.0281</v>
      </c>
      <c r="D1170" s="8">
        <v>3034.8</v>
      </c>
    </row>
    <row r="1171" spans="1:4" ht="14.25">
      <c r="A1171" t="s">
        <v>616</v>
      </c>
      <c r="B1171" t="s">
        <v>617</v>
      </c>
      <c r="C1171" s="7">
        <v>0.0563</v>
      </c>
      <c r="D1171" s="8">
        <v>6080.4</v>
      </c>
    </row>
    <row r="1172" spans="1:4" ht="14.25">
      <c r="A1172" t="s">
        <v>360</v>
      </c>
      <c r="B1172" t="s">
        <v>361</v>
      </c>
      <c r="C1172" s="7">
        <v>0.0704</v>
      </c>
      <c r="D1172" s="8">
        <v>7603.2</v>
      </c>
    </row>
    <row r="1173" spans="1:4" ht="14.25">
      <c r="A1173" t="s">
        <v>713</v>
      </c>
      <c r="C1173" s="7">
        <v>0.1408</v>
      </c>
      <c r="D1173" s="8">
        <v>15206.4</v>
      </c>
    </row>
    <row r="1175" spans="1:4" ht="14.25">
      <c r="A1175" t="s">
        <v>69</v>
      </c>
      <c r="D1175">
        <v>68</v>
      </c>
    </row>
    <row r="1176" spans="1:3" ht="14.25">
      <c r="A1176" t="s">
        <v>71</v>
      </c>
      <c r="C1176" t="s">
        <v>714</v>
      </c>
    </row>
    <row r="1177" spans="1:3" ht="14.25">
      <c r="A1177" t="s">
        <v>73</v>
      </c>
      <c r="C1177" t="s">
        <v>268</v>
      </c>
    </row>
    <row r="1178" spans="1:4" ht="14.25">
      <c r="A1178" t="s">
        <v>268</v>
      </c>
      <c r="B1178" t="s">
        <v>269</v>
      </c>
      <c r="C1178">
        <v>0</v>
      </c>
      <c r="D1178" s="6">
        <v>0</v>
      </c>
    </row>
    <row r="1179" spans="1:4" ht="14.25">
      <c r="A1179" t="s">
        <v>76</v>
      </c>
      <c r="D1179">
        <v>60</v>
      </c>
    </row>
    <row r="1180" spans="1:4" ht="14.25">
      <c r="A1180" t="s">
        <v>77</v>
      </c>
      <c r="D1180" s="6">
        <v>72000</v>
      </c>
    </row>
    <row r="1181" spans="1:4" ht="14.25">
      <c r="A1181" t="s">
        <v>78</v>
      </c>
      <c r="B1181" t="s">
        <v>79</v>
      </c>
      <c r="C1181" t="s">
        <v>80</v>
      </c>
      <c r="D1181" t="s">
        <v>81</v>
      </c>
    </row>
    <row r="1182" spans="1:4" ht="14.25">
      <c r="A1182" t="s">
        <v>611</v>
      </c>
      <c r="B1182" t="s">
        <v>612</v>
      </c>
      <c r="C1182" s="7">
        <v>0.0437</v>
      </c>
      <c r="D1182" s="8">
        <v>3146.4</v>
      </c>
    </row>
    <row r="1183" spans="1:4" ht="14.25">
      <c r="A1183" t="s">
        <v>384</v>
      </c>
      <c r="B1183" t="s">
        <v>385</v>
      </c>
      <c r="C1183" s="7">
        <v>0.0437</v>
      </c>
      <c r="D1183" s="8">
        <v>3146.4</v>
      </c>
    </row>
    <row r="1184" spans="1:4" ht="14.25">
      <c r="A1184" t="s">
        <v>210</v>
      </c>
      <c r="B1184" t="s">
        <v>211</v>
      </c>
      <c r="C1184" s="7">
        <v>0.0437</v>
      </c>
      <c r="D1184" s="8">
        <v>3146.4</v>
      </c>
    </row>
    <row r="1185" spans="1:4" ht="14.25">
      <c r="A1185" t="s">
        <v>182</v>
      </c>
      <c r="B1185" t="s">
        <v>183</v>
      </c>
      <c r="C1185" s="7">
        <v>0.1311</v>
      </c>
      <c r="D1185" s="8">
        <v>9439.2</v>
      </c>
    </row>
    <row r="1186" spans="1:4" ht="14.25">
      <c r="A1186" t="s">
        <v>212</v>
      </c>
      <c r="B1186" t="s">
        <v>213</v>
      </c>
      <c r="C1186" s="7">
        <v>0.0765</v>
      </c>
      <c r="D1186" s="8">
        <v>5508</v>
      </c>
    </row>
    <row r="1187" spans="1:4" ht="14.25">
      <c r="A1187" t="s">
        <v>360</v>
      </c>
      <c r="B1187" t="s">
        <v>361</v>
      </c>
      <c r="C1187" s="7">
        <v>0.0877</v>
      </c>
      <c r="D1187" s="8">
        <v>6314.4</v>
      </c>
    </row>
    <row r="1188" spans="1:4" ht="14.25">
      <c r="A1188" t="s">
        <v>616</v>
      </c>
      <c r="B1188" t="s">
        <v>617</v>
      </c>
      <c r="C1188" s="7">
        <v>0.0437</v>
      </c>
      <c r="D1188" s="8">
        <v>3146.4</v>
      </c>
    </row>
    <row r="1189" spans="1:4" ht="14.25">
      <c r="A1189" t="s">
        <v>458</v>
      </c>
      <c r="B1189" t="s">
        <v>459</v>
      </c>
      <c r="C1189" s="7">
        <v>0.0601</v>
      </c>
      <c r="D1189" s="8">
        <v>4327.2</v>
      </c>
    </row>
    <row r="1190" spans="1:4" ht="14.25">
      <c r="A1190" t="s">
        <v>715</v>
      </c>
      <c r="B1190" t="s">
        <v>716</v>
      </c>
      <c r="C1190" s="7">
        <v>0.0546</v>
      </c>
      <c r="D1190" s="8">
        <v>3931.2</v>
      </c>
    </row>
    <row r="1191" spans="1:4" ht="14.25">
      <c r="A1191" t="s">
        <v>678</v>
      </c>
      <c r="B1191" t="s">
        <v>223</v>
      </c>
      <c r="C1191" s="7">
        <v>0.0437</v>
      </c>
      <c r="D1191" s="8">
        <v>3146.4</v>
      </c>
    </row>
    <row r="1192" spans="1:4" ht="14.25">
      <c r="A1192" t="s">
        <v>122</v>
      </c>
      <c r="B1192" t="s">
        <v>123</v>
      </c>
      <c r="C1192" s="7">
        <v>0.0437</v>
      </c>
      <c r="D1192" s="8">
        <v>3146.4</v>
      </c>
    </row>
    <row r="1193" spans="1:4" ht="14.25">
      <c r="A1193" t="s">
        <v>126</v>
      </c>
      <c r="B1193" t="s">
        <v>127</v>
      </c>
      <c r="C1193" s="7">
        <v>0.0437</v>
      </c>
      <c r="D1193" s="8">
        <v>3146.4</v>
      </c>
    </row>
    <row r="1194" spans="1:4" ht="14.25">
      <c r="A1194" t="s">
        <v>108</v>
      </c>
      <c r="B1194" t="s">
        <v>109</v>
      </c>
      <c r="C1194" s="7">
        <v>0.0437</v>
      </c>
      <c r="D1194" s="8">
        <v>3146.4</v>
      </c>
    </row>
    <row r="1195" spans="1:4" ht="14.25">
      <c r="A1195" t="s">
        <v>325</v>
      </c>
      <c r="B1195" t="s">
        <v>326</v>
      </c>
      <c r="C1195" s="7">
        <v>0.0437</v>
      </c>
      <c r="D1195" s="8">
        <v>3146.4</v>
      </c>
    </row>
    <row r="1196" spans="1:4" ht="14.25">
      <c r="A1196" t="s">
        <v>154</v>
      </c>
      <c r="B1196" t="s">
        <v>155</v>
      </c>
      <c r="C1196" s="7">
        <v>0.153</v>
      </c>
      <c r="D1196" s="8">
        <v>11016</v>
      </c>
    </row>
    <row r="1197" spans="1:4" ht="14.25">
      <c r="A1197" t="s">
        <v>166</v>
      </c>
      <c r="B1197" t="s">
        <v>167</v>
      </c>
      <c r="C1197" s="7">
        <v>0.0437</v>
      </c>
      <c r="D1197" s="8">
        <v>3146.4</v>
      </c>
    </row>
    <row r="1199" spans="1:4" ht="14.25">
      <c r="A1199" t="s">
        <v>69</v>
      </c>
      <c r="D1199">
        <v>69</v>
      </c>
    </row>
    <row r="1200" spans="1:3" ht="14.25">
      <c r="A1200" t="s">
        <v>71</v>
      </c>
      <c r="C1200" t="s">
        <v>19</v>
      </c>
    </row>
    <row r="1201" spans="1:3" ht="14.25">
      <c r="A1201" t="s">
        <v>73</v>
      </c>
      <c r="C1201" t="s">
        <v>268</v>
      </c>
    </row>
    <row r="1202" spans="1:4" ht="14.25">
      <c r="A1202" t="s">
        <v>268</v>
      </c>
      <c r="B1202" t="s">
        <v>269</v>
      </c>
      <c r="C1202">
        <v>0</v>
      </c>
      <c r="D1202" s="6">
        <v>0</v>
      </c>
    </row>
    <row r="1203" spans="1:4" ht="14.25">
      <c r="A1203" t="s">
        <v>76</v>
      </c>
      <c r="D1203">
        <v>0</v>
      </c>
    </row>
    <row r="1204" spans="1:4" ht="14.25">
      <c r="A1204" t="s">
        <v>77</v>
      </c>
      <c r="D1204" s="6">
        <v>350000</v>
      </c>
    </row>
    <row r="1205" spans="1:4" ht="14.25">
      <c r="A1205" t="s">
        <v>78</v>
      </c>
      <c r="B1205" t="s">
        <v>79</v>
      </c>
      <c r="C1205" t="s">
        <v>80</v>
      </c>
      <c r="D1205" t="s">
        <v>81</v>
      </c>
    </row>
    <row r="1206" spans="1:4" ht="14.25">
      <c r="A1206" t="s">
        <v>154</v>
      </c>
      <c r="B1206" t="s">
        <v>155</v>
      </c>
      <c r="D1206" s="9">
        <v>12000</v>
      </c>
    </row>
    <row r="1207" spans="1:4" ht="14.25">
      <c r="A1207" t="s">
        <v>717</v>
      </c>
      <c r="B1207" t="s">
        <v>718</v>
      </c>
      <c r="D1207" s="9">
        <v>22500</v>
      </c>
    </row>
    <row r="1208" spans="1:4" ht="14.25">
      <c r="A1208" t="s">
        <v>270</v>
      </c>
      <c r="B1208" t="s">
        <v>271</v>
      </c>
      <c r="D1208" s="9">
        <v>18000</v>
      </c>
    </row>
    <row r="1209" spans="1:4" ht="14.25">
      <c r="A1209" t="s">
        <v>719</v>
      </c>
      <c r="B1209" t="s">
        <v>720</v>
      </c>
      <c r="D1209" s="9">
        <v>5000</v>
      </c>
    </row>
    <row r="1210" spans="1:4" ht="14.25">
      <c r="A1210" t="s">
        <v>469</v>
      </c>
      <c r="B1210" t="s">
        <v>470</v>
      </c>
      <c r="D1210" s="9">
        <v>4000</v>
      </c>
    </row>
    <row r="1211" spans="1:4" ht="14.25">
      <c r="A1211" t="s">
        <v>471</v>
      </c>
      <c r="B1211" t="s">
        <v>472</v>
      </c>
      <c r="D1211" s="9">
        <v>4000</v>
      </c>
    </row>
    <row r="1212" spans="1:4" ht="14.25">
      <c r="A1212" t="s">
        <v>647</v>
      </c>
      <c r="B1212" t="s">
        <v>648</v>
      </c>
      <c r="D1212" s="9">
        <v>4000</v>
      </c>
    </row>
    <row r="1213" spans="1:4" ht="14.25">
      <c r="A1213" t="s">
        <v>378</v>
      </c>
      <c r="B1213" t="s">
        <v>379</v>
      </c>
      <c r="D1213" s="9">
        <v>4000</v>
      </c>
    </row>
    <row r="1214" spans="1:4" ht="14.25">
      <c r="A1214" t="s">
        <v>176</v>
      </c>
      <c r="B1214" t="s">
        <v>177</v>
      </c>
      <c r="D1214" s="9">
        <v>4000</v>
      </c>
    </row>
    <row r="1215" spans="1:4" ht="14.25">
      <c r="A1215" t="s">
        <v>483</v>
      </c>
      <c r="B1215" t="s">
        <v>484</v>
      </c>
      <c r="D1215" s="9">
        <v>4000</v>
      </c>
    </row>
    <row r="1216" spans="1:4" ht="14.25">
      <c r="A1216" t="s">
        <v>721</v>
      </c>
      <c r="B1216" t="s">
        <v>722</v>
      </c>
      <c r="D1216" s="9">
        <v>4000</v>
      </c>
    </row>
    <row r="1217" spans="1:4" ht="14.25">
      <c r="A1217" t="s">
        <v>354</v>
      </c>
      <c r="B1217" t="s">
        <v>355</v>
      </c>
      <c r="D1217" s="9">
        <v>4000</v>
      </c>
    </row>
    <row r="1218" spans="1:4" ht="14.25">
      <c r="A1218" t="s">
        <v>723</v>
      </c>
      <c r="B1218" t="s">
        <v>724</v>
      </c>
      <c r="D1218" s="9">
        <v>4000</v>
      </c>
    </row>
    <row r="1219" spans="1:4" ht="14.25">
      <c r="A1219" t="s">
        <v>725</v>
      </c>
      <c r="B1219" t="s">
        <v>726</v>
      </c>
      <c r="D1219" s="9">
        <v>4000</v>
      </c>
    </row>
    <row r="1220" spans="1:4" ht="14.25">
      <c r="A1220" t="s">
        <v>727</v>
      </c>
      <c r="B1220" t="s">
        <v>728</v>
      </c>
      <c r="D1220" s="9">
        <v>4000</v>
      </c>
    </row>
    <row r="1221" spans="1:4" ht="14.25">
      <c r="A1221" t="s">
        <v>458</v>
      </c>
      <c r="B1221" t="s">
        <v>459</v>
      </c>
      <c r="D1221" s="9">
        <v>14000</v>
      </c>
    </row>
    <row r="1222" spans="1:4" ht="14.25">
      <c r="A1222" t="s">
        <v>729</v>
      </c>
      <c r="B1222" t="s">
        <v>730</v>
      </c>
      <c r="D1222" s="9">
        <v>5000</v>
      </c>
    </row>
    <row r="1223" spans="1:4" ht="14.25">
      <c r="A1223" t="s">
        <v>236</v>
      </c>
      <c r="B1223" t="s">
        <v>237</v>
      </c>
      <c r="D1223" s="9">
        <v>2500</v>
      </c>
    </row>
    <row r="1224" spans="1:4" ht="14.25">
      <c r="A1224" t="s">
        <v>731</v>
      </c>
      <c r="B1224" t="s">
        <v>464</v>
      </c>
      <c r="D1224" s="9">
        <v>2500</v>
      </c>
    </row>
    <row r="1225" spans="1:4" ht="14.25">
      <c r="A1225" t="s">
        <v>732</v>
      </c>
      <c r="B1225" t="s">
        <v>733</v>
      </c>
      <c r="D1225" s="9">
        <v>5000</v>
      </c>
    </row>
    <row r="1226" spans="1:4" ht="14.25">
      <c r="A1226" t="s">
        <v>124</v>
      </c>
      <c r="B1226" t="s">
        <v>125</v>
      </c>
      <c r="D1226" s="9">
        <v>5000</v>
      </c>
    </row>
    <row r="1227" spans="1:4" ht="14.25">
      <c r="A1227" t="s">
        <v>729</v>
      </c>
      <c r="B1227" t="s">
        <v>730</v>
      </c>
      <c r="D1227" s="9">
        <v>2500</v>
      </c>
    </row>
    <row r="1228" spans="1:4" ht="14.25">
      <c r="A1228" t="s">
        <v>134</v>
      </c>
      <c r="B1228" t="s">
        <v>135</v>
      </c>
      <c r="D1228" s="9">
        <v>2500</v>
      </c>
    </row>
    <row r="1229" spans="1:4" ht="14.25">
      <c r="A1229" t="s">
        <v>142</v>
      </c>
      <c r="B1229" t="s">
        <v>143</v>
      </c>
      <c r="D1229" s="9">
        <v>2500</v>
      </c>
    </row>
    <row r="1230" spans="1:4" ht="14.25">
      <c r="A1230" t="s">
        <v>734</v>
      </c>
      <c r="B1230" t="s">
        <v>735</v>
      </c>
      <c r="D1230" s="9">
        <v>5000</v>
      </c>
    </row>
    <row r="1231" spans="1:4" ht="14.25">
      <c r="A1231" t="s">
        <v>736</v>
      </c>
      <c r="B1231" t="s">
        <v>737</v>
      </c>
      <c r="D1231" s="9">
        <v>2500</v>
      </c>
    </row>
    <row r="1232" spans="1:4" ht="14.25">
      <c r="A1232" t="s">
        <v>738</v>
      </c>
      <c r="B1232" t="s">
        <v>739</v>
      </c>
      <c r="D1232" s="9">
        <v>5000</v>
      </c>
    </row>
    <row r="1233" spans="1:4" ht="14.25">
      <c r="A1233" t="s">
        <v>248</v>
      </c>
      <c r="B1233" t="s">
        <v>249</v>
      </c>
      <c r="D1233" s="9">
        <v>2500</v>
      </c>
    </row>
    <row r="1234" spans="1:4" ht="14.25">
      <c r="A1234" t="s">
        <v>740</v>
      </c>
      <c r="B1234" t="s">
        <v>741</v>
      </c>
      <c r="D1234" s="9">
        <v>5000</v>
      </c>
    </row>
    <row r="1235" spans="1:4" ht="14.25">
      <c r="A1235" t="s">
        <v>742</v>
      </c>
      <c r="B1235" t="s">
        <v>743</v>
      </c>
      <c r="D1235" s="9">
        <v>5000</v>
      </c>
    </row>
    <row r="1236" spans="1:4" ht="14.25">
      <c r="A1236" t="s">
        <v>172</v>
      </c>
      <c r="B1236" t="s">
        <v>173</v>
      </c>
      <c r="D1236" s="9">
        <v>5000</v>
      </c>
    </row>
    <row r="1237" spans="1:4" ht="14.25">
      <c r="A1237" t="s">
        <v>319</v>
      </c>
      <c r="B1237" t="s">
        <v>320</v>
      </c>
      <c r="D1237" s="9">
        <v>2500</v>
      </c>
    </row>
    <row r="1238" spans="1:4" ht="14.25">
      <c r="A1238" t="s">
        <v>232</v>
      </c>
      <c r="B1238" t="s">
        <v>233</v>
      </c>
      <c r="D1238" s="9">
        <v>5000</v>
      </c>
    </row>
    <row r="1239" spans="1:4" ht="14.25">
      <c r="A1239" t="s">
        <v>744</v>
      </c>
      <c r="B1239" t="s">
        <v>745</v>
      </c>
      <c r="D1239" s="9">
        <v>2500</v>
      </c>
    </row>
    <row r="1240" spans="1:4" ht="14.25">
      <c r="A1240" t="s">
        <v>378</v>
      </c>
      <c r="B1240" t="s">
        <v>379</v>
      </c>
      <c r="D1240" s="9">
        <v>5000</v>
      </c>
    </row>
    <row r="1241" spans="1:4" ht="14.25">
      <c r="A1241" t="s">
        <v>158</v>
      </c>
      <c r="B1241" t="s">
        <v>159</v>
      </c>
      <c r="D1241" s="9">
        <v>15000</v>
      </c>
    </row>
    <row r="1242" spans="1:4" ht="14.25">
      <c r="A1242" t="s">
        <v>746</v>
      </c>
      <c r="B1242" t="s">
        <v>747</v>
      </c>
      <c r="D1242" s="9">
        <v>6000</v>
      </c>
    </row>
    <row r="1243" spans="1:4" ht="14.25">
      <c r="A1243" t="s">
        <v>748</v>
      </c>
      <c r="B1243" t="s">
        <v>749</v>
      </c>
      <c r="D1243" s="9">
        <v>6000</v>
      </c>
    </row>
    <row r="1244" spans="1:4" ht="14.25">
      <c r="A1244" t="s">
        <v>182</v>
      </c>
      <c r="B1244" t="s">
        <v>183</v>
      </c>
      <c r="D1244" s="9">
        <v>20000</v>
      </c>
    </row>
    <row r="1245" spans="1:4" ht="14.25">
      <c r="A1245" t="s">
        <v>212</v>
      </c>
      <c r="B1245" t="s">
        <v>213</v>
      </c>
      <c r="D1245" s="9">
        <v>20000</v>
      </c>
    </row>
    <row r="1246" spans="1:4" ht="14.25">
      <c r="A1246" t="s">
        <v>360</v>
      </c>
      <c r="B1246" t="s">
        <v>361</v>
      </c>
      <c r="D1246" s="9">
        <v>8000</v>
      </c>
    </row>
    <row r="1247" spans="1:4" ht="14.25">
      <c r="A1247" t="s">
        <v>616</v>
      </c>
      <c r="B1247" t="s">
        <v>617</v>
      </c>
      <c r="D1247" s="9">
        <v>10000</v>
      </c>
    </row>
    <row r="1248" spans="1:4" ht="14.25">
      <c r="A1248" t="s">
        <v>715</v>
      </c>
      <c r="B1248" t="s">
        <v>716</v>
      </c>
      <c r="D1248" s="9">
        <v>6000</v>
      </c>
    </row>
    <row r="1249" spans="1:4" ht="14.25">
      <c r="A1249" t="s">
        <v>604</v>
      </c>
      <c r="B1249" t="s">
        <v>605</v>
      </c>
      <c r="D1249" s="9">
        <v>9500</v>
      </c>
    </row>
    <row r="1250" spans="1:4" ht="14.25">
      <c r="A1250" t="s">
        <v>750</v>
      </c>
      <c r="B1250" t="s">
        <v>751</v>
      </c>
      <c r="D1250" s="9">
        <v>19000</v>
      </c>
    </row>
    <row r="1251" spans="1:4" ht="14.25">
      <c r="A1251" t="s">
        <v>752</v>
      </c>
      <c r="B1251" t="s">
        <v>753</v>
      </c>
      <c r="D1251" s="9">
        <v>9500</v>
      </c>
    </row>
    <row r="1252" spans="1:4" ht="14.25">
      <c r="A1252" t="s">
        <v>744</v>
      </c>
      <c r="B1252" t="s">
        <v>745</v>
      </c>
      <c r="D1252" s="9">
        <v>9500</v>
      </c>
    </row>
    <row r="1253" spans="1:4" ht="14.25">
      <c r="A1253" t="s">
        <v>162</v>
      </c>
      <c r="B1253" t="s">
        <v>163</v>
      </c>
      <c r="D1253" s="9">
        <v>3000</v>
      </c>
    </row>
    <row r="1254" spans="1:4" ht="14.25">
      <c r="A1254" t="s">
        <v>493</v>
      </c>
      <c r="B1254" t="s">
        <v>139</v>
      </c>
      <c r="D1254" s="9">
        <v>3000</v>
      </c>
    </row>
    <row r="1255" spans="1:4" ht="14.25">
      <c r="A1255" t="s">
        <v>482</v>
      </c>
      <c r="B1255" t="s">
        <v>392</v>
      </c>
      <c r="D1255" s="9">
        <v>3000</v>
      </c>
    </row>
    <row r="1256" spans="1:4" ht="14.25">
      <c r="A1256" t="s">
        <v>754</v>
      </c>
      <c r="B1256" t="s">
        <v>755</v>
      </c>
      <c r="D1256" s="9">
        <v>2000</v>
      </c>
    </row>
    <row r="1257" spans="1:4" ht="14.25">
      <c r="A1257" t="s">
        <v>748</v>
      </c>
      <c r="B1257" t="s">
        <v>749</v>
      </c>
      <c r="D1257" s="9">
        <v>8000</v>
      </c>
    </row>
    <row r="1258" spans="1:4" ht="14.25">
      <c r="A1258" t="s">
        <v>578</v>
      </c>
      <c r="B1258" t="s">
        <v>579</v>
      </c>
      <c r="D1258" s="9">
        <v>4500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9"/>
  <sheetViews>
    <sheetView workbookViewId="0" topLeftCell="A81">
      <selection activeCell="A905" sqref="A905"/>
    </sheetView>
  </sheetViews>
  <sheetFormatPr defaultColWidth="9.140625" defaultRowHeight="15"/>
  <cols>
    <col min="1" max="1" width="21.421875" style="0" bestFit="1" customWidth="1"/>
    <col min="2" max="2" width="10.421875" style="0" bestFit="1" customWidth="1"/>
    <col min="3" max="3" width="27.7109375" style="0" bestFit="1" customWidth="1"/>
    <col min="4" max="4" width="13.421875" style="0" bestFit="1" customWidth="1"/>
  </cols>
  <sheetData>
    <row r="1" spans="1:4" ht="14.25">
      <c r="A1" t="s">
        <v>68</v>
      </c>
      <c r="D1">
        <v>1300</v>
      </c>
    </row>
    <row r="3" spans="1:4" ht="14.25">
      <c r="A3" t="s">
        <v>69</v>
      </c>
      <c r="D3">
        <v>1</v>
      </c>
    </row>
    <row r="4" spans="1:3" ht="14.25">
      <c r="A4" t="s">
        <v>71</v>
      </c>
      <c r="C4" t="s">
        <v>756</v>
      </c>
    </row>
    <row r="5" spans="1:3" ht="14.25">
      <c r="A5" t="s">
        <v>73</v>
      </c>
      <c r="C5" t="s">
        <v>757</v>
      </c>
    </row>
    <row r="6" spans="1:4" ht="14.25">
      <c r="A6" t="s">
        <v>757</v>
      </c>
      <c r="B6" t="s">
        <v>758</v>
      </c>
      <c r="C6">
        <v>0</v>
      </c>
      <c r="D6" s="6">
        <v>0</v>
      </c>
    </row>
    <row r="7" spans="1:4" ht="14.25">
      <c r="A7" t="s">
        <v>76</v>
      </c>
      <c r="D7">
        <v>20</v>
      </c>
    </row>
    <row r="8" spans="1:4" ht="14.25">
      <c r="A8" t="s">
        <v>77</v>
      </c>
      <c r="D8" s="6">
        <v>26000</v>
      </c>
    </row>
    <row r="9" spans="1:4" ht="14.25">
      <c r="A9" t="s">
        <v>78</v>
      </c>
      <c r="B9" t="s">
        <v>79</v>
      </c>
      <c r="C9" t="s">
        <v>80</v>
      </c>
      <c r="D9" t="s">
        <v>81</v>
      </c>
    </row>
    <row r="10" spans="1:4" ht="14.25">
      <c r="A10" t="s">
        <v>86</v>
      </c>
      <c r="B10" t="s">
        <v>87</v>
      </c>
      <c r="C10" s="7">
        <v>0.6</v>
      </c>
      <c r="D10" s="6">
        <v>15600</v>
      </c>
    </row>
    <row r="11" spans="1:4" ht="14.25">
      <c r="A11" t="s">
        <v>82</v>
      </c>
      <c r="B11" t="s">
        <v>83</v>
      </c>
      <c r="C11" s="7">
        <v>0.4</v>
      </c>
      <c r="D11" s="6">
        <v>10400</v>
      </c>
    </row>
    <row r="14" spans="1:4" ht="14.25">
      <c r="A14" t="s">
        <v>69</v>
      </c>
      <c r="D14">
        <v>2</v>
      </c>
    </row>
    <row r="15" spans="1:3" ht="14.25">
      <c r="A15" t="s">
        <v>71</v>
      </c>
      <c r="C15" t="s">
        <v>759</v>
      </c>
    </row>
    <row r="16" spans="1:3" ht="14.25">
      <c r="A16" t="s">
        <v>73</v>
      </c>
      <c r="C16" t="s">
        <v>130</v>
      </c>
    </row>
    <row r="17" spans="1:4" ht="14.25">
      <c r="A17" t="s">
        <v>130</v>
      </c>
      <c r="B17" t="s">
        <v>131</v>
      </c>
      <c r="C17">
        <v>0</v>
      </c>
      <c r="D17" s="6">
        <v>0</v>
      </c>
    </row>
    <row r="18" spans="1:4" ht="14.25">
      <c r="A18" t="s">
        <v>76</v>
      </c>
      <c r="D18">
        <v>10</v>
      </c>
    </row>
    <row r="19" spans="1:4" ht="14.25">
      <c r="A19" t="s">
        <v>77</v>
      </c>
      <c r="D19" s="6">
        <v>13000</v>
      </c>
    </row>
    <row r="20" spans="1:4" ht="14.25">
      <c r="A20" t="s">
        <v>78</v>
      </c>
      <c r="B20" t="s">
        <v>79</v>
      </c>
      <c r="C20" t="s">
        <v>80</v>
      </c>
      <c r="D20" t="s">
        <v>81</v>
      </c>
    </row>
    <row r="21" spans="1:4" ht="14.25">
      <c r="A21" t="s">
        <v>596</v>
      </c>
      <c r="B21" t="s">
        <v>597</v>
      </c>
      <c r="C21" s="7">
        <v>0.8</v>
      </c>
      <c r="D21" s="6">
        <v>10400</v>
      </c>
    </row>
    <row r="22" spans="1:4" ht="14.25">
      <c r="A22" t="s">
        <v>191</v>
      </c>
      <c r="B22" t="s">
        <v>192</v>
      </c>
      <c r="C22" s="7">
        <v>0.2</v>
      </c>
      <c r="D22" s="6">
        <v>2600</v>
      </c>
    </row>
    <row r="24" spans="1:4" ht="14.25">
      <c r="A24" t="s">
        <v>69</v>
      </c>
      <c r="D24">
        <v>3</v>
      </c>
    </row>
    <row r="25" spans="1:3" ht="14.25">
      <c r="A25" t="s">
        <v>71</v>
      </c>
      <c r="C25" t="s">
        <v>67</v>
      </c>
    </row>
    <row r="26" spans="1:3" ht="14.25">
      <c r="A26" t="s">
        <v>73</v>
      </c>
      <c r="C26" t="s">
        <v>471</v>
      </c>
    </row>
    <row r="27" spans="1:4" ht="14.25">
      <c r="A27" t="s">
        <v>471</v>
      </c>
      <c r="B27" t="s">
        <v>472</v>
      </c>
      <c r="C27">
        <v>0</v>
      </c>
      <c r="D27" s="6">
        <v>0</v>
      </c>
    </row>
    <row r="28" spans="1:4" ht="14.25">
      <c r="A28" t="s">
        <v>76</v>
      </c>
      <c r="D28">
        <v>7</v>
      </c>
    </row>
    <row r="29" spans="1:4" ht="14.25">
      <c r="A29" t="s">
        <v>77</v>
      </c>
      <c r="D29" s="6">
        <v>9100</v>
      </c>
    </row>
    <row r="30" spans="1:4" ht="14.25">
      <c r="A30" t="s">
        <v>78</v>
      </c>
      <c r="B30" t="s">
        <v>79</v>
      </c>
      <c r="C30" t="s">
        <v>80</v>
      </c>
      <c r="D30" t="s">
        <v>81</v>
      </c>
    </row>
    <row r="31" spans="1:4" ht="14.25">
      <c r="A31" t="s">
        <v>338</v>
      </c>
      <c r="B31" t="s">
        <v>339</v>
      </c>
      <c r="C31" s="7">
        <v>1</v>
      </c>
      <c r="D31" s="6">
        <v>9100</v>
      </c>
    </row>
    <row r="33" spans="1:4" ht="14.25">
      <c r="A33" t="s">
        <v>69</v>
      </c>
      <c r="D33">
        <v>4</v>
      </c>
    </row>
    <row r="34" spans="1:3" ht="14.25">
      <c r="A34" t="s">
        <v>71</v>
      </c>
      <c r="C34" t="s">
        <v>66</v>
      </c>
    </row>
    <row r="35" spans="1:3" ht="14.25">
      <c r="A35" t="s">
        <v>73</v>
      </c>
      <c r="C35" t="s">
        <v>471</v>
      </c>
    </row>
    <row r="36" spans="1:4" ht="14.25">
      <c r="A36" t="s">
        <v>471</v>
      </c>
      <c r="B36" t="s">
        <v>472</v>
      </c>
      <c r="C36">
        <v>0</v>
      </c>
      <c r="D36" s="6">
        <v>0</v>
      </c>
    </row>
    <row r="37" spans="1:4" ht="14.25">
      <c r="A37" t="s">
        <v>76</v>
      </c>
      <c r="D37">
        <v>27</v>
      </c>
    </row>
    <row r="38" spans="1:4" ht="14.25">
      <c r="A38" t="s">
        <v>77</v>
      </c>
      <c r="D38" s="6">
        <v>35100</v>
      </c>
    </row>
    <row r="39" spans="1:4" ht="14.25">
      <c r="A39" t="s">
        <v>78</v>
      </c>
      <c r="B39" t="s">
        <v>79</v>
      </c>
      <c r="C39" t="s">
        <v>80</v>
      </c>
      <c r="D39" t="s">
        <v>81</v>
      </c>
    </row>
    <row r="40" spans="1:4" ht="14.25">
      <c r="A40" t="s">
        <v>354</v>
      </c>
      <c r="B40" t="s">
        <v>355</v>
      </c>
      <c r="C40" s="7">
        <v>0.1538</v>
      </c>
      <c r="D40" s="6">
        <v>5398.38</v>
      </c>
    </row>
    <row r="41" spans="1:4" ht="14.25">
      <c r="A41" t="s">
        <v>581</v>
      </c>
      <c r="B41" t="s">
        <v>582</v>
      </c>
      <c r="C41" s="7">
        <v>0.1538</v>
      </c>
      <c r="D41" s="6">
        <v>5398.38</v>
      </c>
    </row>
    <row r="42" spans="1:4" ht="14.25">
      <c r="A42" t="s">
        <v>760</v>
      </c>
      <c r="B42" t="s">
        <v>761</v>
      </c>
      <c r="C42" s="7">
        <v>0.0769</v>
      </c>
      <c r="D42" s="6">
        <v>2699.19</v>
      </c>
    </row>
    <row r="43" spans="1:4" ht="14.25">
      <c r="A43" t="s">
        <v>762</v>
      </c>
      <c r="B43" t="s">
        <v>763</v>
      </c>
      <c r="C43" s="7">
        <v>0.1538</v>
      </c>
      <c r="D43" s="6">
        <v>5398.38</v>
      </c>
    </row>
    <row r="44" spans="1:4" ht="14.25">
      <c r="A44" t="s">
        <v>331</v>
      </c>
      <c r="B44" t="s">
        <v>332</v>
      </c>
      <c r="C44" s="7">
        <v>0.1538</v>
      </c>
      <c r="D44" s="6">
        <v>5398.38</v>
      </c>
    </row>
    <row r="45" spans="1:4" ht="14.25">
      <c r="A45" t="s">
        <v>333</v>
      </c>
      <c r="B45" t="s">
        <v>334</v>
      </c>
      <c r="C45" s="7">
        <v>0.1538</v>
      </c>
      <c r="D45" s="6">
        <v>5398.38</v>
      </c>
    </row>
    <row r="46" spans="1:4" ht="14.25">
      <c r="A46" t="s">
        <v>335</v>
      </c>
      <c r="B46" t="s">
        <v>336</v>
      </c>
      <c r="C46" s="7">
        <v>0.1538</v>
      </c>
      <c r="D46" s="6">
        <v>5398.38</v>
      </c>
    </row>
    <row r="48" spans="1:4" ht="14.25">
      <c r="A48" t="s">
        <v>69</v>
      </c>
      <c r="D48">
        <v>5</v>
      </c>
    </row>
    <row r="49" spans="1:3" ht="14.25">
      <c r="A49" t="s">
        <v>71</v>
      </c>
      <c r="C49" t="s">
        <v>764</v>
      </c>
    </row>
    <row r="50" spans="1:3" ht="14.25">
      <c r="A50" t="s">
        <v>73</v>
      </c>
      <c r="C50" t="s">
        <v>485</v>
      </c>
    </row>
    <row r="51" spans="1:4" ht="14.25">
      <c r="A51" t="s">
        <v>485</v>
      </c>
      <c r="B51" t="s">
        <v>486</v>
      </c>
      <c r="C51">
        <v>0</v>
      </c>
      <c r="D51" s="6">
        <v>0</v>
      </c>
    </row>
    <row r="52" spans="1:4" ht="14.25">
      <c r="A52" t="s">
        <v>76</v>
      </c>
      <c r="D52">
        <v>55</v>
      </c>
    </row>
    <row r="53" spans="1:4" ht="14.25">
      <c r="A53" t="s">
        <v>77</v>
      </c>
      <c r="D53" s="6">
        <v>71500</v>
      </c>
    </row>
    <row r="54" spans="1:4" ht="14.25">
      <c r="A54" t="s">
        <v>78</v>
      </c>
      <c r="B54" t="s">
        <v>79</v>
      </c>
      <c r="C54" t="s">
        <v>80</v>
      </c>
      <c r="D54" t="s">
        <v>81</v>
      </c>
    </row>
    <row r="55" spans="1:4" ht="14.25">
      <c r="A55" t="s">
        <v>765</v>
      </c>
      <c r="B55" t="s">
        <v>766</v>
      </c>
      <c r="C55" s="7">
        <v>0.15</v>
      </c>
      <c r="D55" s="6">
        <v>10725</v>
      </c>
    </row>
    <row r="56" spans="1:4" ht="14.25">
      <c r="A56" t="s">
        <v>120</v>
      </c>
      <c r="B56" t="s">
        <v>121</v>
      </c>
      <c r="C56" s="7">
        <v>0.15</v>
      </c>
      <c r="D56" s="6">
        <v>10725</v>
      </c>
    </row>
    <row r="57" spans="1:4" ht="14.25">
      <c r="A57" t="s">
        <v>88</v>
      </c>
      <c r="B57" t="s">
        <v>89</v>
      </c>
      <c r="C57" s="7">
        <v>0.07</v>
      </c>
      <c r="D57" s="6">
        <v>5005</v>
      </c>
    </row>
    <row r="58" spans="1:4" ht="14.25">
      <c r="A58" t="s">
        <v>130</v>
      </c>
      <c r="B58" t="s">
        <v>131</v>
      </c>
      <c r="C58" s="7">
        <v>0.04</v>
      </c>
      <c r="D58" s="6">
        <v>2860</v>
      </c>
    </row>
    <row r="59" spans="1:4" ht="14.25">
      <c r="A59" t="s">
        <v>212</v>
      </c>
      <c r="B59" t="s">
        <v>213</v>
      </c>
      <c r="C59" s="7">
        <v>0.07</v>
      </c>
      <c r="D59" s="6">
        <v>5005</v>
      </c>
    </row>
    <row r="60" spans="1:4" ht="14.25">
      <c r="A60" t="s">
        <v>148</v>
      </c>
      <c r="B60" t="s">
        <v>393</v>
      </c>
      <c r="C60" s="7">
        <v>0.07</v>
      </c>
      <c r="D60" s="6">
        <v>5005</v>
      </c>
    </row>
    <row r="61" spans="1:4" ht="14.25">
      <c r="A61" t="s">
        <v>150</v>
      </c>
      <c r="B61" t="s">
        <v>151</v>
      </c>
      <c r="C61" s="7">
        <v>0.04</v>
      </c>
      <c r="D61" s="6">
        <v>2860</v>
      </c>
    </row>
    <row r="62" spans="1:4" ht="14.25">
      <c r="A62" t="s">
        <v>154</v>
      </c>
      <c r="B62" t="s">
        <v>155</v>
      </c>
      <c r="C62" s="7">
        <v>0.04</v>
      </c>
      <c r="D62" s="6">
        <v>2860</v>
      </c>
    </row>
    <row r="63" spans="1:4" ht="14.25">
      <c r="A63" t="s">
        <v>158</v>
      </c>
      <c r="B63" t="s">
        <v>159</v>
      </c>
      <c r="C63" s="7">
        <v>0.04</v>
      </c>
      <c r="D63" s="6">
        <v>2860</v>
      </c>
    </row>
    <row r="64" spans="1:4" ht="14.25">
      <c r="A64" t="s">
        <v>160</v>
      </c>
      <c r="B64" t="s">
        <v>161</v>
      </c>
      <c r="C64" s="7">
        <v>0.04</v>
      </c>
      <c r="D64" s="6">
        <v>2860</v>
      </c>
    </row>
    <row r="65" spans="1:4" ht="14.25">
      <c r="A65" t="s">
        <v>164</v>
      </c>
      <c r="B65" t="s">
        <v>165</v>
      </c>
      <c r="C65" s="7">
        <v>0.15</v>
      </c>
      <c r="D65" s="6">
        <v>10725</v>
      </c>
    </row>
    <row r="66" spans="1:4" ht="14.25">
      <c r="A66" t="s">
        <v>182</v>
      </c>
      <c r="B66" t="s">
        <v>183</v>
      </c>
      <c r="C66" s="7">
        <v>0.15</v>
      </c>
      <c r="D66" s="6">
        <v>10725</v>
      </c>
    </row>
    <row r="68" spans="1:4" ht="14.25">
      <c r="A68" t="s">
        <v>69</v>
      </c>
      <c r="D68">
        <v>6</v>
      </c>
    </row>
    <row r="69" spans="1:3" ht="14.25">
      <c r="A69" t="s">
        <v>71</v>
      </c>
      <c r="C69" t="s">
        <v>657</v>
      </c>
    </row>
    <row r="70" spans="1:3" ht="14.25">
      <c r="A70" t="s">
        <v>73</v>
      </c>
      <c r="C70" t="s">
        <v>485</v>
      </c>
    </row>
    <row r="71" spans="1:4" ht="14.25">
      <c r="A71" t="s">
        <v>485</v>
      </c>
      <c r="B71" t="s">
        <v>486</v>
      </c>
      <c r="C71">
        <v>0</v>
      </c>
      <c r="D71" s="6">
        <v>0</v>
      </c>
    </row>
    <row r="72" spans="1:4" ht="14.25">
      <c r="A72" t="s">
        <v>76</v>
      </c>
      <c r="D72">
        <v>2</v>
      </c>
    </row>
    <row r="73" spans="1:4" ht="14.25">
      <c r="A73" t="s">
        <v>77</v>
      </c>
      <c r="D73" s="6">
        <v>2600</v>
      </c>
    </row>
    <row r="74" spans="1:4" ht="14.25">
      <c r="A74" t="s">
        <v>78</v>
      </c>
      <c r="B74" t="s">
        <v>79</v>
      </c>
      <c r="C74" t="s">
        <v>80</v>
      </c>
      <c r="D74" t="s">
        <v>81</v>
      </c>
    </row>
    <row r="75" spans="1:4" ht="14.25">
      <c r="A75" t="s">
        <v>116</v>
      </c>
      <c r="B75" t="s">
        <v>117</v>
      </c>
      <c r="C75" s="7">
        <v>1</v>
      </c>
      <c r="D75" s="6">
        <v>2600</v>
      </c>
    </row>
    <row r="77" spans="1:4" ht="14.25">
      <c r="A77" t="s">
        <v>69</v>
      </c>
      <c r="D77">
        <v>7</v>
      </c>
    </row>
    <row r="78" spans="1:3" ht="14.25">
      <c r="A78" t="s">
        <v>71</v>
      </c>
      <c r="C78" t="s">
        <v>767</v>
      </c>
    </row>
    <row r="79" spans="1:3" ht="14.25">
      <c r="A79" t="s">
        <v>73</v>
      </c>
      <c r="C79" t="s">
        <v>485</v>
      </c>
    </row>
    <row r="80" spans="1:4" ht="14.25">
      <c r="A80" t="s">
        <v>485</v>
      </c>
      <c r="B80" t="s">
        <v>486</v>
      </c>
      <c r="C80">
        <v>0</v>
      </c>
      <c r="D80" s="6">
        <v>0</v>
      </c>
    </row>
    <row r="81" spans="1:4" ht="14.25">
      <c r="A81" t="s">
        <v>76</v>
      </c>
      <c r="D81">
        <v>4</v>
      </c>
    </row>
    <row r="82" spans="1:4" ht="14.25">
      <c r="A82" t="s">
        <v>77</v>
      </c>
      <c r="D82" s="6">
        <v>5200</v>
      </c>
    </row>
    <row r="83" spans="1:4" ht="14.25">
      <c r="A83" t="s">
        <v>78</v>
      </c>
      <c r="B83" t="s">
        <v>79</v>
      </c>
      <c r="C83" t="s">
        <v>80</v>
      </c>
      <c r="D83" t="s">
        <v>81</v>
      </c>
    </row>
    <row r="84" spans="1:4" ht="14.25">
      <c r="A84" t="s">
        <v>587</v>
      </c>
      <c r="B84" t="s">
        <v>588</v>
      </c>
      <c r="C84" s="7">
        <v>0.6</v>
      </c>
      <c r="D84" s="6">
        <v>3120</v>
      </c>
    </row>
    <row r="85" spans="1:4" ht="14.25">
      <c r="A85" t="s">
        <v>232</v>
      </c>
      <c r="B85" t="s">
        <v>233</v>
      </c>
      <c r="C85" s="7">
        <v>0.4</v>
      </c>
      <c r="D85" s="6">
        <v>2080</v>
      </c>
    </row>
    <row r="87" spans="1:4" ht="14.25">
      <c r="A87" t="s">
        <v>69</v>
      </c>
      <c r="D87">
        <v>8</v>
      </c>
    </row>
    <row r="88" spans="1:3" ht="14.25">
      <c r="A88" t="s">
        <v>71</v>
      </c>
      <c r="C88" t="s">
        <v>768</v>
      </c>
    </row>
    <row r="89" spans="1:3" ht="14.25">
      <c r="A89" t="s">
        <v>73</v>
      </c>
      <c r="C89" t="s">
        <v>678</v>
      </c>
    </row>
    <row r="90" spans="1:4" ht="14.25">
      <c r="A90" t="s">
        <v>678</v>
      </c>
      <c r="B90" t="s">
        <v>223</v>
      </c>
      <c r="C90">
        <v>12</v>
      </c>
      <c r="D90" s="6">
        <v>15600</v>
      </c>
    </row>
    <row r="91" spans="1:4" ht="14.25">
      <c r="A91" t="s">
        <v>76</v>
      </c>
      <c r="D91">
        <v>75</v>
      </c>
    </row>
    <row r="92" spans="1:4" ht="14.25">
      <c r="A92" t="s">
        <v>77</v>
      </c>
      <c r="D92" s="6">
        <v>97500</v>
      </c>
    </row>
    <row r="93" spans="1:4" ht="14.25">
      <c r="A93" t="s">
        <v>78</v>
      </c>
      <c r="B93" t="s">
        <v>79</v>
      </c>
      <c r="C93" t="s">
        <v>80</v>
      </c>
      <c r="D93" t="s">
        <v>81</v>
      </c>
    </row>
    <row r="94" spans="1:4" ht="14.25">
      <c r="A94" t="s">
        <v>212</v>
      </c>
      <c r="B94" t="s">
        <v>213</v>
      </c>
      <c r="C94" s="7">
        <v>0.265</v>
      </c>
      <c r="D94" s="6">
        <v>25837.5</v>
      </c>
    </row>
    <row r="95" spans="1:4" ht="14.25">
      <c r="A95" t="s">
        <v>182</v>
      </c>
      <c r="B95" t="s">
        <v>183</v>
      </c>
      <c r="C95" s="7">
        <v>0.27</v>
      </c>
      <c r="D95" s="6">
        <v>26325</v>
      </c>
    </row>
    <row r="96" spans="1:4" ht="14.25">
      <c r="A96" t="s">
        <v>769</v>
      </c>
      <c r="B96" t="s">
        <v>770</v>
      </c>
      <c r="C96" s="7">
        <v>0.145</v>
      </c>
      <c r="D96" s="6">
        <v>14137.5</v>
      </c>
    </row>
    <row r="97" spans="1:4" ht="14.25">
      <c r="A97" t="s">
        <v>616</v>
      </c>
      <c r="B97" t="s">
        <v>617</v>
      </c>
      <c r="C97" s="7">
        <v>0.13</v>
      </c>
      <c r="D97" s="6">
        <v>12675</v>
      </c>
    </row>
    <row r="98" spans="1:4" ht="14.25">
      <c r="A98" t="s">
        <v>170</v>
      </c>
      <c r="B98" t="s">
        <v>171</v>
      </c>
      <c r="C98" s="7">
        <v>0.02</v>
      </c>
      <c r="D98" s="6">
        <v>1950</v>
      </c>
    </row>
    <row r="99" spans="1:4" ht="14.25">
      <c r="A99" t="s">
        <v>360</v>
      </c>
      <c r="B99" t="s">
        <v>361</v>
      </c>
      <c r="C99" s="7">
        <v>0.04</v>
      </c>
      <c r="D99" s="6">
        <v>3900</v>
      </c>
    </row>
    <row r="100" spans="1:4" ht="14.25">
      <c r="A100" t="s">
        <v>483</v>
      </c>
      <c r="B100" t="s">
        <v>484</v>
      </c>
      <c r="C100" s="7">
        <v>0.04</v>
      </c>
      <c r="D100" s="6">
        <v>3900</v>
      </c>
    </row>
    <row r="101" spans="1:4" ht="14.25">
      <c r="A101" t="s">
        <v>614</v>
      </c>
      <c r="B101" t="s">
        <v>615</v>
      </c>
      <c r="C101" s="7">
        <v>0.05</v>
      </c>
      <c r="D101" s="6">
        <v>4875</v>
      </c>
    </row>
    <row r="102" spans="1:4" ht="14.25">
      <c r="A102" t="s">
        <v>626</v>
      </c>
      <c r="B102" t="s">
        <v>627</v>
      </c>
      <c r="C102" s="7">
        <v>0.04</v>
      </c>
      <c r="D102" s="6">
        <v>3900</v>
      </c>
    </row>
    <row r="104" spans="1:4" ht="14.25">
      <c r="A104" t="s">
        <v>69</v>
      </c>
      <c r="D104">
        <v>9</v>
      </c>
    </row>
    <row r="105" spans="1:3" ht="14.25">
      <c r="A105" t="s">
        <v>71</v>
      </c>
      <c r="C105" t="s">
        <v>43</v>
      </c>
    </row>
    <row r="106" spans="1:3" ht="14.25">
      <c r="A106" t="s">
        <v>73</v>
      </c>
      <c r="C106" t="s">
        <v>678</v>
      </c>
    </row>
    <row r="107" spans="1:4" ht="14.25">
      <c r="A107" t="s">
        <v>678</v>
      </c>
      <c r="B107" t="s">
        <v>223</v>
      </c>
      <c r="C107">
        <v>0</v>
      </c>
      <c r="D107" s="6">
        <v>0</v>
      </c>
    </row>
    <row r="108" spans="1:4" ht="14.25">
      <c r="A108" t="s">
        <v>76</v>
      </c>
      <c r="D108">
        <v>1</v>
      </c>
    </row>
    <row r="109" spans="1:4" ht="14.25">
      <c r="A109" t="s">
        <v>77</v>
      </c>
      <c r="D109" s="6">
        <v>1300</v>
      </c>
    </row>
    <row r="110" spans="1:4" ht="14.25">
      <c r="A110" t="s">
        <v>78</v>
      </c>
      <c r="B110" t="s">
        <v>79</v>
      </c>
      <c r="C110" t="s">
        <v>80</v>
      </c>
      <c r="D110" t="s">
        <v>81</v>
      </c>
    </row>
    <row r="111" spans="1:4" ht="14.25">
      <c r="A111" t="s">
        <v>384</v>
      </c>
      <c r="B111" t="s">
        <v>385</v>
      </c>
      <c r="C111" s="7">
        <v>1</v>
      </c>
      <c r="D111" s="6">
        <v>1300</v>
      </c>
    </row>
    <row r="113" spans="1:4" ht="14.25">
      <c r="A113" t="s">
        <v>69</v>
      </c>
      <c r="D113">
        <v>10</v>
      </c>
    </row>
    <row r="114" spans="1:3" ht="14.25">
      <c r="A114" t="s">
        <v>71</v>
      </c>
      <c r="C114" t="s">
        <v>771</v>
      </c>
    </row>
    <row r="115" spans="1:3" ht="14.25">
      <c r="A115" t="s">
        <v>73</v>
      </c>
      <c r="C115" t="s">
        <v>150</v>
      </c>
    </row>
    <row r="116" spans="1:4" ht="14.25">
      <c r="A116" t="s">
        <v>150</v>
      </c>
      <c r="B116" t="s">
        <v>151</v>
      </c>
      <c r="C116">
        <v>0</v>
      </c>
      <c r="D116" s="6">
        <v>0</v>
      </c>
    </row>
    <row r="117" spans="1:4" ht="14.25">
      <c r="A117" t="s">
        <v>76</v>
      </c>
      <c r="D117">
        <v>4</v>
      </c>
    </row>
    <row r="118" spans="1:4" ht="14.25">
      <c r="A118" t="s">
        <v>77</v>
      </c>
      <c r="D118" s="6">
        <v>5200</v>
      </c>
    </row>
    <row r="119" spans="1:4" ht="14.25">
      <c r="A119" t="s">
        <v>78</v>
      </c>
      <c r="B119" t="s">
        <v>79</v>
      </c>
      <c r="C119" t="s">
        <v>80</v>
      </c>
      <c r="D119" t="s">
        <v>81</v>
      </c>
    </row>
    <row r="120" spans="1:4" ht="14.25">
      <c r="A120" t="s">
        <v>364</v>
      </c>
      <c r="B120" t="s">
        <v>365</v>
      </c>
      <c r="C120" s="7">
        <v>0.5</v>
      </c>
      <c r="D120" s="6">
        <v>2600</v>
      </c>
    </row>
    <row r="121" spans="1:4" ht="14.25">
      <c r="A121" t="s">
        <v>374</v>
      </c>
      <c r="B121" t="s">
        <v>375</v>
      </c>
      <c r="C121" s="7">
        <v>0.5</v>
      </c>
      <c r="D121" s="6">
        <v>2600</v>
      </c>
    </row>
    <row r="123" spans="1:4" ht="14.25">
      <c r="A123" t="s">
        <v>69</v>
      </c>
      <c r="D123">
        <v>11</v>
      </c>
    </row>
    <row r="124" spans="1:3" ht="14.25">
      <c r="A124" t="s">
        <v>71</v>
      </c>
      <c r="C124" t="s">
        <v>772</v>
      </c>
    </row>
    <row r="125" spans="1:3" ht="14.25">
      <c r="A125" t="s">
        <v>73</v>
      </c>
      <c r="C125" t="s">
        <v>773</v>
      </c>
    </row>
    <row r="126" spans="1:4" ht="14.25">
      <c r="A126" t="s">
        <v>773</v>
      </c>
      <c r="B126" t="s">
        <v>774</v>
      </c>
      <c r="C126">
        <v>0</v>
      </c>
      <c r="D126" s="6">
        <v>0</v>
      </c>
    </row>
    <row r="127" spans="1:4" ht="14.25">
      <c r="A127" t="s">
        <v>76</v>
      </c>
      <c r="D127">
        <v>10</v>
      </c>
    </row>
    <row r="128" spans="1:4" ht="14.25">
      <c r="A128" t="s">
        <v>77</v>
      </c>
      <c r="D128" s="6">
        <v>13000</v>
      </c>
    </row>
    <row r="129" spans="1:4" ht="14.25">
      <c r="A129" t="s">
        <v>78</v>
      </c>
      <c r="B129" t="s">
        <v>79</v>
      </c>
      <c r="C129" t="s">
        <v>80</v>
      </c>
      <c r="D129" t="s">
        <v>81</v>
      </c>
    </row>
    <row r="130" spans="1:4" ht="14.25">
      <c r="A130" t="s">
        <v>775</v>
      </c>
      <c r="B130" t="s">
        <v>776</v>
      </c>
      <c r="C130" s="7">
        <v>0.02</v>
      </c>
      <c r="D130" s="6">
        <v>260</v>
      </c>
    </row>
    <row r="131" spans="1:4" ht="14.25">
      <c r="A131" t="s">
        <v>777</v>
      </c>
      <c r="B131" t="s">
        <v>778</v>
      </c>
      <c r="C131" s="7">
        <v>0.15</v>
      </c>
      <c r="D131" s="6">
        <v>1950</v>
      </c>
    </row>
    <row r="132" spans="1:4" ht="14.25">
      <c r="A132" t="s">
        <v>779</v>
      </c>
      <c r="B132" t="s">
        <v>780</v>
      </c>
      <c r="C132" s="7">
        <v>0.15</v>
      </c>
      <c r="D132" s="6">
        <v>1950</v>
      </c>
    </row>
    <row r="133" spans="1:4" ht="14.25">
      <c r="A133" t="s">
        <v>578</v>
      </c>
      <c r="B133" t="s">
        <v>579</v>
      </c>
      <c r="C133" s="7">
        <v>0.05</v>
      </c>
      <c r="D133" s="6">
        <v>650</v>
      </c>
    </row>
    <row r="134" spans="1:4" ht="14.25">
      <c r="A134" t="s">
        <v>781</v>
      </c>
      <c r="B134" t="s">
        <v>782</v>
      </c>
      <c r="C134" s="7">
        <v>0.02</v>
      </c>
      <c r="D134" s="6">
        <v>260</v>
      </c>
    </row>
    <row r="135" spans="1:4" ht="14.25">
      <c r="A135" t="s">
        <v>783</v>
      </c>
      <c r="B135" t="s">
        <v>784</v>
      </c>
      <c r="C135" s="7">
        <v>0.15</v>
      </c>
      <c r="D135" s="6">
        <v>1950</v>
      </c>
    </row>
    <row r="136" spans="1:4" ht="14.25">
      <c r="A136" t="s">
        <v>785</v>
      </c>
      <c r="B136" t="s">
        <v>786</v>
      </c>
      <c r="C136" s="7">
        <v>0.15</v>
      </c>
      <c r="D136" s="6">
        <v>1950</v>
      </c>
    </row>
    <row r="137" spans="1:4" ht="14.25">
      <c r="A137" t="s">
        <v>787</v>
      </c>
      <c r="B137" t="s">
        <v>788</v>
      </c>
      <c r="C137" s="7">
        <v>0.3</v>
      </c>
      <c r="D137" s="6">
        <v>3900</v>
      </c>
    </row>
    <row r="138" spans="1:4" ht="14.25">
      <c r="A138" t="s">
        <v>789</v>
      </c>
      <c r="B138" t="s">
        <v>790</v>
      </c>
      <c r="C138" s="7">
        <v>0.01</v>
      </c>
      <c r="D138" s="6">
        <v>130</v>
      </c>
    </row>
    <row r="140" spans="1:4" ht="14.25">
      <c r="A140" t="s">
        <v>69</v>
      </c>
      <c r="D140">
        <v>12</v>
      </c>
    </row>
    <row r="141" spans="1:3" ht="14.25">
      <c r="A141" t="s">
        <v>71</v>
      </c>
      <c r="C141" t="s">
        <v>791</v>
      </c>
    </row>
    <row r="142" spans="1:3" ht="14.25">
      <c r="A142" t="s">
        <v>73</v>
      </c>
      <c r="C142" t="s">
        <v>578</v>
      </c>
    </row>
    <row r="143" spans="1:4" ht="14.25">
      <c r="A143" t="s">
        <v>578</v>
      </c>
      <c r="B143" t="s">
        <v>579</v>
      </c>
      <c r="C143">
        <v>0</v>
      </c>
      <c r="D143" s="6">
        <v>0</v>
      </c>
    </row>
    <row r="144" spans="1:4" ht="14.25">
      <c r="A144" t="s">
        <v>76</v>
      </c>
      <c r="D144">
        <v>8</v>
      </c>
    </row>
    <row r="145" spans="1:4" ht="14.25">
      <c r="A145" t="s">
        <v>77</v>
      </c>
      <c r="D145" s="6">
        <v>10400</v>
      </c>
    </row>
    <row r="146" spans="1:4" ht="14.25">
      <c r="A146" t="s">
        <v>78</v>
      </c>
      <c r="B146" t="s">
        <v>79</v>
      </c>
      <c r="C146" t="s">
        <v>80</v>
      </c>
      <c r="D146" t="s">
        <v>81</v>
      </c>
    </row>
    <row r="147" spans="1:4" ht="14.25">
      <c r="A147" t="s">
        <v>783</v>
      </c>
      <c r="B147" t="s">
        <v>784</v>
      </c>
      <c r="C147" s="7">
        <v>0.6</v>
      </c>
      <c r="D147" s="6">
        <v>6240</v>
      </c>
    </row>
    <row r="148" spans="1:4" ht="14.25">
      <c r="A148" t="s">
        <v>787</v>
      </c>
      <c r="B148" t="s">
        <v>788</v>
      </c>
      <c r="C148" s="7">
        <v>0.4</v>
      </c>
      <c r="D148" s="6">
        <v>4160</v>
      </c>
    </row>
    <row r="150" spans="1:4" ht="14.25">
      <c r="A150" t="s">
        <v>69</v>
      </c>
      <c r="D150">
        <v>13</v>
      </c>
    </row>
    <row r="151" spans="1:3" ht="14.25">
      <c r="A151" t="s">
        <v>71</v>
      </c>
      <c r="C151" t="s">
        <v>514</v>
      </c>
    </row>
    <row r="152" spans="1:3" ht="14.25">
      <c r="A152" t="s">
        <v>73</v>
      </c>
      <c r="C152" t="s">
        <v>384</v>
      </c>
    </row>
    <row r="153" spans="1:4" ht="14.25">
      <c r="A153" t="s">
        <v>384</v>
      </c>
      <c r="B153" t="s">
        <v>385</v>
      </c>
      <c r="C153">
        <v>0</v>
      </c>
      <c r="D153" s="6">
        <v>0</v>
      </c>
    </row>
    <row r="154" spans="1:4" ht="14.25">
      <c r="A154" t="s">
        <v>76</v>
      </c>
      <c r="D154">
        <v>25</v>
      </c>
    </row>
    <row r="155" spans="1:4" ht="14.25">
      <c r="A155" t="s">
        <v>77</v>
      </c>
      <c r="D155" s="6">
        <v>32500</v>
      </c>
    </row>
    <row r="156" spans="1:4" ht="14.25">
      <c r="A156" t="s">
        <v>78</v>
      </c>
      <c r="B156" t="s">
        <v>79</v>
      </c>
      <c r="C156" t="s">
        <v>80</v>
      </c>
      <c r="D156" t="s">
        <v>81</v>
      </c>
    </row>
    <row r="157" spans="1:4" ht="14.25">
      <c r="A157" t="s">
        <v>485</v>
      </c>
      <c r="B157" t="s">
        <v>486</v>
      </c>
      <c r="C157" s="7">
        <v>0.1</v>
      </c>
      <c r="D157" s="6">
        <v>3250</v>
      </c>
    </row>
    <row r="158" spans="1:4" ht="14.25">
      <c r="A158" t="s">
        <v>180</v>
      </c>
      <c r="B158" t="s">
        <v>181</v>
      </c>
      <c r="C158" s="7">
        <v>0.5</v>
      </c>
      <c r="D158" s="6">
        <v>16250</v>
      </c>
    </row>
    <row r="159" spans="1:4" ht="14.25">
      <c r="A159" t="s">
        <v>186</v>
      </c>
      <c r="B159" t="s">
        <v>187</v>
      </c>
      <c r="C159" s="7">
        <v>0.4</v>
      </c>
      <c r="D159" s="6">
        <v>13000</v>
      </c>
    </row>
    <row r="161" spans="1:4" ht="14.25">
      <c r="A161" t="s">
        <v>69</v>
      </c>
      <c r="D161">
        <v>14</v>
      </c>
    </row>
    <row r="162" spans="1:3" ht="14.25">
      <c r="A162" t="s">
        <v>71</v>
      </c>
      <c r="C162" t="s">
        <v>792</v>
      </c>
    </row>
    <row r="163" spans="1:3" ht="14.25">
      <c r="A163" t="s">
        <v>73</v>
      </c>
      <c r="C163" t="s">
        <v>384</v>
      </c>
    </row>
    <row r="164" spans="1:4" ht="14.25">
      <c r="A164" t="s">
        <v>384</v>
      </c>
      <c r="B164" t="s">
        <v>385</v>
      </c>
      <c r="C164">
        <v>0</v>
      </c>
      <c r="D164" s="6">
        <v>0</v>
      </c>
    </row>
    <row r="165" spans="1:4" ht="14.25">
      <c r="A165" t="s">
        <v>76</v>
      </c>
      <c r="D165">
        <v>10</v>
      </c>
    </row>
    <row r="166" spans="1:4" ht="14.25">
      <c r="A166" t="s">
        <v>77</v>
      </c>
      <c r="D166" s="6">
        <v>13000</v>
      </c>
    </row>
    <row r="167" spans="1:4" ht="14.25">
      <c r="A167" t="s">
        <v>78</v>
      </c>
      <c r="B167" t="s">
        <v>79</v>
      </c>
      <c r="C167" t="s">
        <v>80</v>
      </c>
      <c r="D167" t="s">
        <v>81</v>
      </c>
    </row>
    <row r="168" spans="1:4" ht="14.25">
      <c r="A168" t="s">
        <v>398</v>
      </c>
      <c r="B168" t="s">
        <v>399</v>
      </c>
      <c r="C168" s="7">
        <v>1</v>
      </c>
      <c r="D168" s="6">
        <v>13000</v>
      </c>
    </row>
    <row r="170" spans="1:4" ht="14.25">
      <c r="A170" t="s">
        <v>69</v>
      </c>
      <c r="D170">
        <v>15</v>
      </c>
    </row>
    <row r="171" spans="1:3" ht="14.25">
      <c r="A171" t="s">
        <v>71</v>
      </c>
      <c r="C171" t="s">
        <v>793</v>
      </c>
    </row>
    <row r="172" spans="1:3" ht="14.25">
      <c r="A172" t="s">
        <v>73</v>
      </c>
      <c r="C172" t="s">
        <v>384</v>
      </c>
    </row>
    <row r="173" spans="1:4" ht="14.25">
      <c r="A173" t="s">
        <v>384</v>
      </c>
      <c r="B173" t="s">
        <v>385</v>
      </c>
      <c r="C173">
        <v>0</v>
      </c>
      <c r="D173" s="6">
        <v>0</v>
      </c>
    </row>
    <row r="174" spans="1:4" ht="14.25">
      <c r="A174" t="s">
        <v>76</v>
      </c>
      <c r="D174">
        <v>13</v>
      </c>
    </row>
    <row r="175" spans="1:4" ht="14.25">
      <c r="A175" t="s">
        <v>77</v>
      </c>
      <c r="D175" s="6">
        <v>16900</v>
      </c>
    </row>
    <row r="176" spans="1:4" ht="14.25">
      <c r="A176" t="s">
        <v>78</v>
      </c>
      <c r="B176" t="s">
        <v>79</v>
      </c>
      <c r="C176" t="s">
        <v>80</v>
      </c>
      <c r="D176" t="s">
        <v>81</v>
      </c>
    </row>
    <row r="177" spans="1:4" ht="14.25">
      <c r="A177" t="s">
        <v>212</v>
      </c>
      <c r="B177" t="s">
        <v>213</v>
      </c>
      <c r="C177" s="7">
        <v>1</v>
      </c>
      <c r="D177" s="6">
        <v>16900</v>
      </c>
    </row>
    <row r="179" spans="1:4" ht="14.25">
      <c r="A179" t="s">
        <v>69</v>
      </c>
      <c r="D179" t="s">
        <v>794</v>
      </c>
    </row>
    <row r="180" spans="1:3" ht="14.25">
      <c r="A180" t="s">
        <v>71</v>
      </c>
      <c r="C180" t="s">
        <v>209</v>
      </c>
    </row>
    <row r="181" spans="1:3" ht="14.25">
      <c r="A181" t="s">
        <v>73</v>
      </c>
      <c r="C181" t="s">
        <v>210</v>
      </c>
    </row>
    <row r="182" spans="1:4" ht="14.25">
      <c r="A182" t="s">
        <v>210</v>
      </c>
      <c r="B182" t="s">
        <v>211</v>
      </c>
      <c r="C182">
        <v>0</v>
      </c>
      <c r="D182" s="6">
        <v>0</v>
      </c>
    </row>
    <row r="183" spans="1:4" ht="14.25">
      <c r="A183" t="s">
        <v>76</v>
      </c>
      <c r="D183">
        <v>15</v>
      </c>
    </row>
    <row r="184" spans="1:4" ht="14.25">
      <c r="A184" t="s">
        <v>77</v>
      </c>
      <c r="D184" s="6">
        <v>19500</v>
      </c>
    </row>
    <row r="185" spans="1:4" ht="14.25">
      <c r="A185" t="s">
        <v>78</v>
      </c>
      <c r="B185" t="s">
        <v>79</v>
      </c>
      <c r="C185" t="s">
        <v>80</v>
      </c>
      <c r="D185" t="s">
        <v>81</v>
      </c>
    </row>
    <row r="186" spans="1:4" ht="14.25">
      <c r="A186" t="s">
        <v>212</v>
      </c>
      <c r="B186" t="s">
        <v>213</v>
      </c>
      <c r="C186" s="7">
        <v>0.07</v>
      </c>
      <c r="D186" s="6">
        <v>1365</v>
      </c>
    </row>
    <row r="187" spans="1:4" ht="14.25">
      <c r="A187" t="s">
        <v>182</v>
      </c>
      <c r="B187" t="s">
        <v>183</v>
      </c>
      <c r="C187" s="7">
        <v>0.08</v>
      </c>
      <c r="D187" s="6">
        <v>1560</v>
      </c>
    </row>
    <row r="188" spans="1:4" ht="14.25">
      <c r="A188" t="s">
        <v>256</v>
      </c>
      <c r="B188" t="s">
        <v>257</v>
      </c>
      <c r="C188" s="7">
        <v>0.19</v>
      </c>
      <c r="D188" s="6">
        <v>3705</v>
      </c>
    </row>
    <row r="189" spans="1:4" ht="14.25">
      <c r="A189" t="s">
        <v>678</v>
      </c>
      <c r="B189" t="s">
        <v>223</v>
      </c>
      <c r="C189" s="7">
        <v>0.09</v>
      </c>
      <c r="D189" s="6">
        <v>1755</v>
      </c>
    </row>
    <row r="190" spans="1:4" ht="14.25">
      <c r="A190" t="s">
        <v>158</v>
      </c>
      <c r="B190" t="s">
        <v>159</v>
      </c>
      <c r="C190" s="7">
        <v>0.09</v>
      </c>
      <c r="D190" s="6">
        <v>1755</v>
      </c>
    </row>
    <row r="191" spans="1:4" ht="14.25">
      <c r="A191" t="s">
        <v>248</v>
      </c>
      <c r="B191" t="s">
        <v>249</v>
      </c>
      <c r="C191" s="7">
        <v>0.05</v>
      </c>
      <c r="D191" s="6">
        <v>975</v>
      </c>
    </row>
    <row r="192" spans="1:4" ht="14.25">
      <c r="A192" t="s">
        <v>220</v>
      </c>
      <c r="B192" t="s">
        <v>221</v>
      </c>
      <c r="C192" s="7">
        <v>0.13</v>
      </c>
      <c r="D192" s="6">
        <v>2535</v>
      </c>
    </row>
    <row r="193" spans="1:4" ht="14.25">
      <c r="A193" t="s">
        <v>224</v>
      </c>
      <c r="B193" t="s">
        <v>225</v>
      </c>
      <c r="C193" s="7">
        <v>0.12</v>
      </c>
      <c r="D193" s="6">
        <v>2340</v>
      </c>
    </row>
    <row r="194" spans="1:4" ht="14.25">
      <c r="A194" t="s">
        <v>226</v>
      </c>
      <c r="B194" t="s">
        <v>227</v>
      </c>
      <c r="C194" s="7">
        <v>0.18</v>
      </c>
      <c r="D194" s="6">
        <v>3510</v>
      </c>
    </row>
    <row r="195" spans="3:4" ht="14.25">
      <c r="C195" s="7"/>
      <c r="D195" s="6"/>
    </row>
    <row r="196" spans="1:4" ht="14.25">
      <c r="A196" t="s">
        <v>69</v>
      </c>
      <c r="D196" t="s">
        <v>795</v>
      </c>
    </row>
    <row r="197" spans="1:3" ht="14.25">
      <c r="A197" t="s">
        <v>71</v>
      </c>
      <c r="C197" t="s">
        <v>796</v>
      </c>
    </row>
    <row r="198" spans="1:3" ht="14.25">
      <c r="A198" t="s">
        <v>73</v>
      </c>
      <c r="C198" t="s">
        <v>210</v>
      </c>
    </row>
    <row r="199" spans="1:4" ht="14.25">
      <c r="A199" t="s">
        <v>210</v>
      </c>
      <c r="B199" t="s">
        <v>211</v>
      </c>
      <c r="C199">
        <v>0</v>
      </c>
      <c r="D199" s="6">
        <v>0</v>
      </c>
    </row>
    <row r="200" spans="1:4" ht="14.25">
      <c r="A200" t="s">
        <v>76</v>
      </c>
      <c r="D200">
        <v>16</v>
      </c>
    </row>
    <row r="201" spans="1:4" ht="14.25">
      <c r="A201" t="s">
        <v>77</v>
      </c>
      <c r="D201" s="6">
        <v>20800</v>
      </c>
    </row>
    <row r="202" spans="1:4" ht="14.25">
      <c r="A202" t="s">
        <v>78</v>
      </c>
      <c r="B202" t="s">
        <v>79</v>
      </c>
      <c r="C202" t="s">
        <v>80</v>
      </c>
      <c r="D202" t="s">
        <v>81</v>
      </c>
    </row>
    <row r="203" spans="1:4" ht="14.25">
      <c r="A203" t="s">
        <v>384</v>
      </c>
      <c r="B203" t="s">
        <v>385</v>
      </c>
      <c r="C203" s="7">
        <v>0.4</v>
      </c>
      <c r="D203" s="6">
        <v>8320</v>
      </c>
    </row>
    <row r="204" spans="1:4" ht="14.25">
      <c r="A204" t="s">
        <v>220</v>
      </c>
      <c r="B204" t="s">
        <v>221</v>
      </c>
      <c r="C204" s="7">
        <v>0.15</v>
      </c>
      <c r="D204" s="6">
        <v>3120</v>
      </c>
    </row>
    <row r="205" spans="1:4" ht="14.25">
      <c r="A205" t="s">
        <v>256</v>
      </c>
      <c r="B205" t="s">
        <v>257</v>
      </c>
      <c r="C205" s="7">
        <v>0.4</v>
      </c>
      <c r="D205" s="6">
        <v>8320</v>
      </c>
    </row>
    <row r="206" spans="1:4" ht="14.25">
      <c r="A206" t="s">
        <v>248</v>
      </c>
      <c r="B206" t="s">
        <v>249</v>
      </c>
      <c r="C206" s="7">
        <v>0.05</v>
      </c>
      <c r="D206" s="6">
        <v>1040</v>
      </c>
    </row>
    <row r="207" spans="3:4" ht="14.25">
      <c r="C207" s="7"/>
      <c r="D207" s="6"/>
    </row>
    <row r="208" spans="1:4" ht="14.25">
      <c r="A208" t="s">
        <v>69</v>
      </c>
      <c r="D208" t="s">
        <v>797</v>
      </c>
    </row>
    <row r="209" spans="1:3" ht="14.25">
      <c r="A209" t="s">
        <v>71</v>
      </c>
      <c r="C209" t="s">
        <v>798</v>
      </c>
    </row>
    <row r="210" spans="1:3" ht="14.25">
      <c r="A210" t="s">
        <v>73</v>
      </c>
      <c r="C210" t="s">
        <v>210</v>
      </c>
    </row>
    <row r="211" spans="1:4" ht="14.25">
      <c r="A211" t="s">
        <v>210</v>
      </c>
      <c r="B211" t="s">
        <v>211</v>
      </c>
      <c r="C211">
        <v>0</v>
      </c>
      <c r="D211" s="6">
        <v>0</v>
      </c>
    </row>
    <row r="212" spans="1:4" ht="14.25">
      <c r="A212" t="s">
        <v>76</v>
      </c>
      <c r="D212">
        <v>15</v>
      </c>
    </row>
    <row r="213" spans="1:4" ht="14.25">
      <c r="A213" t="s">
        <v>77</v>
      </c>
      <c r="D213" s="6">
        <v>19500</v>
      </c>
    </row>
    <row r="214" spans="1:4" ht="14.25">
      <c r="A214" t="s">
        <v>78</v>
      </c>
      <c r="B214" t="s">
        <v>79</v>
      </c>
      <c r="C214" t="s">
        <v>80</v>
      </c>
      <c r="D214" t="s">
        <v>81</v>
      </c>
    </row>
    <row r="215" spans="1:4" ht="14.25">
      <c r="A215" t="s">
        <v>256</v>
      </c>
      <c r="B215" t="s">
        <v>257</v>
      </c>
      <c r="C215" s="7">
        <v>0.32</v>
      </c>
      <c r="D215" s="6">
        <v>6240</v>
      </c>
    </row>
    <row r="216" spans="1:4" ht="14.25">
      <c r="A216" t="s">
        <v>246</v>
      </c>
      <c r="B216" t="s">
        <v>247</v>
      </c>
      <c r="C216" s="7">
        <v>0.3</v>
      </c>
      <c r="D216" s="6">
        <v>5850</v>
      </c>
    </row>
    <row r="217" spans="1:4" ht="14.25">
      <c r="A217" t="s">
        <v>799</v>
      </c>
      <c r="B217" t="s">
        <v>800</v>
      </c>
      <c r="C217" s="7">
        <v>0.15</v>
      </c>
      <c r="D217" s="6">
        <v>2925</v>
      </c>
    </row>
    <row r="218" spans="1:4" ht="14.25">
      <c r="A218" t="s">
        <v>248</v>
      </c>
      <c r="B218" t="s">
        <v>249</v>
      </c>
      <c r="C218" s="7">
        <v>0.13</v>
      </c>
      <c r="D218" s="6">
        <v>2535</v>
      </c>
    </row>
    <row r="219" spans="1:4" ht="14.25">
      <c r="A219" t="s">
        <v>384</v>
      </c>
      <c r="B219" t="s">
        <v>385</v>
      </c>
      <c r="C219" s="7">
        <v>0.05</v>
      </c>
      <c r="D219" s="6">
        <v>975</v>
      </c>
    </row>
    <row r="220" spans="1:4" ht="14.25">
      <c r="A220" t="s">
        <v>801</v>
      </c>
      <c r="B220" t="s">
        <v>802</v>
      </c>
      <c r="C220" s="7">
        <v>0.05</v>
      </c>
      <c r="D220" s="6">
        <v>975</v>
      </c>
    </row>
    <row r="221" spans="3:4" ht="14.25">
      <c r="C221" s="7"/>
      <c r="D221" s="6"/>
    </row>
    <row r="222" spans="1:4" ht="14.25">
      <c r="A222" t="s">
        <v>69</v>
      </c>
      <c r="D222" t="s">
        <v>803</v>
      </c>
    </row>
    <row r="223" spans="1:3" ht="14.25">
      <c r="A223" t="s">
        <v>71</v>
      </c>
      <c r="C223" t="s">
        <v>804</v>
      </c>
    </row>
    <row r="224" spans="1:3" ht="14.25">
      <c r="A224" t="s">
        <v>73</v>
      </c>
      <c r="C224" t="s">
        <v>210</v>
      </c>
    </row>
    <row r="225" spans="1:4" ht="14.25">
      <c r="A225" t="s">
        <v>210</v>
      </c>
      <c r="B225" t="s">
        <v>211</v>
      </c>
      <c r="C225">
        <v>0</v>
      </c>
      <c r="D225" s="6">
        <v>0</v>
      </c>
    </row>
    <row r="226" spans="1:4" ht="14.25">
      <c r="A226" t="s">
        <v>76</v>
      </c>
      <c r="D226">
        <v>15</v>
      </c>
    </row>
    <row r="227" spans="1:4" ht="14.25">
      <c r="A227" t="s">
        <v>77</v>
      </c>
      <c r="D227" s="6">
        <v>19500</v>
      </c>
    </row>
    <row r="228" spans="1:4" ht="14.25">
      <c r="A228" t="s">
        <v>78</v>
      </c>
      <c r="B228" t="s">
        <v>79</v>
      </c>
      <c r="C228" t="s">
        <v>80</v>
      </c>
      <c r="D228" t="s">
        <v>81</v>
      </c>
    </row>
    <row r="229" spans="1:4" ht="14.25">
      <c r="A229" t="s">
        <v>256</v>
      </c>
      <c r="B229" t="s">
        <v>257</v>
      </c>
      <c r="C229" s="7">
        <v>0.5</v>
      </c>
      <c r="D229" s="6">
        <v>9750</v>
      </c>
    </row>
    <row r="230" spans="1:4" ht="14.25">
      <c r="A230" t="s">
        <v>226</v>
      </c>
      <c r="B230" t="s">
        <v>227</v>
      </c>
      <c r="C230" s="7">
        <v>0.15</v>
      </c>
      <c r="D230" s="6">
        <v>2925</v>
      </c>
    </row>
    <row r="231" spans="1:4" ht="14.25">
      <c r="A231" t="s">
        <v>246</v>
      </c>
      <c r="B231" t="s">
        <v>247</v>
      </c>
      <c r="C231" s="7">
        <v>0.1</v>
      </c>
      <c r="D231" s="6">
        <v>1950</v>
      </c>
    </row>
    <row r="232" spans="1:4" ht="14.25">
      <c r="A232" t="s">
        <v>805</v>
      </c>
      <c r="B232" t="s">
        <v>806</v>
      </c>
      <c r="C232" s="7">
        <v>0.1</v>
      </c>
      <c r="D232" s="6">
        <v>1950</v>
      </c>
    </row>
    <row r="233" spans="1:4" ht="14.25">
      <c r="A233" t="s">
        <v>807</v>
      </c>
      <c r="B233" t="s">
        <v>808</v>
      </c>
      <c r="C233" s="7">
        <v>0.15</v>
      </c>
      <c r="D233" s="6">
        <v>2925</v>
      </c>
    </row>
    <row r="234" spans="3:4" ht="14.25">
      <c r="C234" s="7"/>
      <c r="D234" s="6"/>
    </row>
    <row r="235" spans="1:4" ht="14.25">
      <c r="A235" t="s">
        <v>69</v>
      </c>
      <c r="D235" t="s">
        <v>809</v>
      </c>
    </row>
    <row r="236" spans="1:3" ht="14.25">
      <c r="A236" t="s">
        <v>71</v>
      </c>
      <c r="C236" t="s">
        <v>229</v>
      </c>
    </row>
    <row r="237" spans="1:3" ht="14.25">
      <c r="A237" t="s">
        <v>73</v>
      </c>
      <c r="C237" t="s">
        <v>210</v>
      </c>
    </row>
    <row r="238" spans="1:4" ht="14.25">
      <c r="A238" t="s">
        <v>210</v>
      </c>
      <c r="B238" t="s">
        <v>211</v>
      </c>
      <c r="C238">
        <v>0</v>
      </c>
      <c r="D238" s="6">
        <v>0</v>
      </c>
    </row>
    <row r="239" spans="1:4" ht="14.25">
      <c r="A239" t="s">
        <v>76</v>
      </c>
      <c r="D239">
        <v>140</v>
      </c>
    </row>
    <row r="240" spans="1:4" ht="14.25">
      <c r="A240" t="s">
        <v>77</v>
      </c>
      <c r="D240" s="6">
        <v>182000</v>
      </c>
    </row>
    <row r="241" spans="1:4" ht="14.25">
      <c r="A241" t="s">
        <v>78</v>
      </c>
      <c r="B241" t="s">
        <v>79</v>
      </c>
      <c r="C241" t="s">
        <v>80</v>
      </c>
      <c r="D241" t="s">
        <v>81</v>
      </c>
    </row>
    <row r="242" spans="1:4" ht="14.25">
      <c r="A242" t="s">
        <v>236</v>
      </c>
      <c r="B242" t="s">
        <v>237</v>
      </c>
      <c r="C242" s="7">
        <v>0.08</v>
      </c>
      <c r="D242" s="6">
        <v>14560</v>
      </c>
    </row>
    <row r="243" spans="1:4" ht="14.25">
      <c r="A243" t="s">
        <v>810</v>
      </c>
      <c r="B243" t="s">
        <v>811</v>
      </c>
      <c r="C243" s="7">
        <v>0.04</v>
      </c>
      <c r="D243" s="6">
        <v>7280</v>
      </c>
    </row>
    <row r="244" spans="1:4" ht="14.25">
      <c r="A244" t="s">
        <v>812</v>
      </c>
      <c r="B244" t="s">
        <v>813</v>
      </c>
      <c r="C244" s="7">
        <v>0.14</v>
      </c>
      <c r="D244" s="6">
        <v>25480</v>
      </c>
    </row>
    <row r="245" spans="1:4" ht="14.25">
      <c r="A245" t="s">
        <v>234</v>
      </c>
      <c r="B245" t="s">
        <v>235</v>
      </c>
      <c r="C245" s="7">
        <v>0.13</v>
      </c>
      <c r="D245" s="6">
        <v>23660</v>
      </c>
    </row>
    <row r="246" spans="1:4" ht="14.25">
      <c r="A246" t="s">
        <v>814</v>
      </c>
      <c r="B246" t="s">
        <v>815</v>
      </c>
      <c r="C246" s="7">
        <v>0.28</v>
      </c>
      <c r="D246" s="6">
        <v>50960</v>
      </c>
    </row>
    <row r="247" spans="1:4" ht="14.25">
      <c r="A247" t="s">
        <v>816</v>
      </c>
      <c r="B247" t="s">
        <v>817</v>
      </c>
      <c r="C247" s="7">
        <v>0.15</v>
      </c>
      <c r="D247" s="6">
        <v>27300</v>
      </c>
    </row>
    <row r="248" spans="1:4" ht="14.25">
      <c r="A248" t="s">
        <v>818</v>
      </c>
      <c r="B248" t="s">
        <v>819</v>
      </c>
      <c r="C248" s="7">
        <v>0.1</v>
      </c>
      <c r="D248" s="6">
        <v>18200</v>
      </c>
    </row>
    <row r="249" spans="1:4" ht="14.25">
      <c r="A249" t="s">
        <v>226</v>
      </c>
      <c r="B249" t="s">
        <v>227</v>
      </c>
      <c r="C249" s="7">
        <v>0.03</v>
      </c>
      <c r="D249" s="6">
        <v>5460</v>
      </c>
    </row>
    <row r="250" spans="1:4" ht="14.25">
      <c r="A250" t="s">
        <v>799</v>
      </c>
      <c r="B250" t="s">
        <v>800</v>
      </c>
      <c r="C250" s="7">
        <v>0.05</v>
      </c>
      <c r="D250" s="6">
        <v>9100</v>
      </c>
    </row>
    <row r="252" spans="1:4" ht="14.25">
      <c r="A252" t="s">
        <v>69</v>
      </c>
      <c r="D252" t="s">
        <v>820</v>
      </c>
    </row>
    <row r="253" spans="1:3" ht="14.25">
      <c r="A253" t="s">
        <v>71</v>
      </c>
      <c r="C253" t="s">
        <v>243</v>
      </c>
    </row>
    <row r="254" spans="1:3" ht="14.25">
      <c r="A254" t="s">
        <v>73</v>
      </c>
      <c r="C254" t="s">
        <v>210</v>
      </c>
    </row>
    <row r="255" spans="1:4" ht="14.25">
      <c r="A255" t="s">
        <v>210</v>
      </c>
      <c r="B255" t="s">
        <v>211</v>
      </c>
      <c r="C255">
        <v>0</v>
      </c>
      <c r="D255" s="6">
        <v>0</v>
      </c>
    </row>
    <row r="256" spans="1:4" ht="14.25">
      <c r="A256" t="s">
        <v>76</v>
      </c>
      <c r="D256">
        <v>50</v>
      </c>
    </row>
    <row r="257" spans="1:4" ht="14.25">
      <c r="A257" t="s">
        <v>77</v>
      </c>
      <c r="D257" s="6">
        <v>65000</v>
      </c>
    </row>
    <row r="258" spans="1:4" ht="14.25">
      <c r="A258" t="s">
        <v>78</v>
      </c>
      <c r="B258" t="s">
        <v>79</v>
      </c>
      <c r="C258" t="s">
        <v>80</v>
      </c>
      <c r="D258" t="s">
        <v>81</v>
      </c>
    </row>
    <row r="259" spans="1:4" ht="14.25">
      <c r="A259" t="s">
        <v>220</v>
      </c>
      <c r="B259" t="s">
        <v>221</v>
      </c>
      <c r="C259" s="7">
        <v>0.31</v>
      </c>
      <c r="D259" s="6">
        <v>20150</v>
      </c>
    </row>
    <row r="260" spans="1:4" ht="14.25">
      <c r="A260" t="s">
        <v>224</v>
      </c>
      <c r="B260" t="s">
        <v>225</v>
      </c>
      <c r="C260" s="7">
        <v>0.18</v>
      </c>
      <c r="D260" s="6">
        <v>11700</v>
      </c>
    </row>
    <row r="261" spans="1:4" ht="14.25">
      <c r="A261" t="s">
        <v>244</v>
      </c>
      <c r="B261" t="s">
        <v>245</v>
      </c>
      <c r="C261" s="7">
        <v>0.12</v>
      </c>
      <c r="D261" s="6">
        <v>7800</v>
      </c>
    </row>
    <row r="262" spans="1:4" ht="14.25">
      <c r="A262" t="s">
        <v>246</v>
      </c>
      <c r="B262" t="s">
        <v>247</v>
      </c>
      <c r="C262" s="7">
        <v>0.19</v>
      </c>
      <c r="D262" s="6">
        <v>12350</v>
      </c>
    </row>
    <row r="263" spans="1:4" ht="14.25">
      <c r="A263" t="s">
        <v>248</v>
      </c>
      <c r="B263" t="s">
        <v>249</v>
      </c>
      <c r="C263" s="7">
        <v>0.07</v>
      </c>
      <c r="D263" s="6">
        <v>4550</v>
      </c>
    </row>
    <row r="264" spans="1:4" ht="14.25">
      <c r="A264" t="s">
        <v>821</v>
      </c>
      <c r="B264" t="s">
        <v>822</v>
      </c>
      <c r="C264" s="7">
        <v>0.04</v>
      </c>
      <c r="D264" s="6">
        <v>2600</v>
      </c>
    </row>
    <row r="265" spans="1:4" ht="14.25">
      <c r="A265" t="s">
        <v>252</v>
      </c>
      <c r="B265" t="s">
        <v>253</v>
      </c>
      <c r="C265" s="7">
        <v>0.09</v>
      </c>
      <c r="D265" s="6">
        <v>5850</v>
      </c>
    </row>
    <row r="266" spans="3:4" ht="14.25">
      <c r="C266" s="7"/>
      <c r="D266" s="6"/>
    </row>
    <row r="267" spans="1:4" ht="14.25">
      <c r="A267" t="s">
        <v>69</v>
      </c>
      <c r="D267" t="s">
        <v>823</v>
      </c>
    </row>
    <row r="268" spans="1:3" ht="14.25">
      <c r="A268" t="s">
        <v>71</v>
      </c>
      <c r="C268" t="s">
        <v>255</v>
      </c>
    </row>
    <row r="269" spans="1:3" ht="14.25">
      <c r="A269" t="s">
        <v>73</v>
      </c>
      <c r="C269" t="s">
        <v>210</v>
      </c>
    </row>
    <row r="270" spans="1:4" ht="14.25">
      <c r="A270" t="s">
        <v>210</v>
      </c>
      <c r="B270" t="s">
        <v>211</v>
      </c>
      <c r="C270">
        <v>0</v>
      </c>
      <c r="D270" s="6">
        <v>0</v>
      </c>
    </row>
    <row r="271" spans="1:4" ht="14.25">
      <c r="A271" t="s">
        <v>76</v>
      </c>
      <c r="D271">
        <v>20</v>
      </c>
    </row>
    <row r="272" spans="1:4" ht="14.25">
      <c r="A272" t="s">
        <v>77</v>
      </c>
      <c r="D272" s="6">
        <v>26000</v>
      </c>
    </row>
    <row r="273" spans="1:4" ht="14.25">
      <c r="A273" t="s">
        <v>78</v>
      </c>
      <c r="B273" t="s">
        <v>79</v>
      </c>
      <c r="C273" t="s">
        <v>80</v>
      </c>
      <c r="D273" t="s">
        <v>81</v>
      </c>
    </row>
    <row r="274" spans="1:4" ht="14.25">
      <c r="A274" t="s">
        <v>256</v>
      </c>
      <c r="B274" t="s">
        <v>257</v>
      </c>
      <c r="C274" s="7">
        <v>0.55</v>
      </c>
      <c r="D274" s="6">
        <v>14300</v>
      </c>
    </row>
    <row r="275" spans="1:4" ht="14.25">
      <c r="A275" t="s">
        <v>212</v>
      </c>
      <c r="B275" t="s">
        <v>213</v>
      </c>
      <c r="C275" s="7">
        <v>0.14</v>
      </c>
      <c r="D275" s="6">
        <v>3640</v>
      </c>
    </row>
    <row r="276" spans="1:4" ht="14.25">
      <c r="A276" t="s">
        <v>182</v>
      </c>
      <c r="B276" t="s">
        <v>183</v>
      </c>
      <c r="C276" s="7">
        <v>0.06</v>
      </c>
      <c r="D276" s="6">
        <v>1560</v>
      </c>
    </row>
    <row r="277" spans="1:4" ht="14.25">
      <c r="A277" t="s">
        <v>799</v>
      </c>
      <c r="B277" t="s">
        <v>800</v>
      </c>
      <c r="C277" s="7">
        <v>0.25</v>
      </c>
      <c r="D277" s="6">
        <v>6500</v>
      </c>
    </row>
    <row r="278" spans="3:4" ht="14.25">
      <c r="C278" s="7"/>
      <c r="D278" s="6"/>
    </row>
    <row r="279" spans="1:4" ht="14.25">
      <c r="A279" t="s">
        <v>69</v>
      </c>
      <c r="D279" t="s">
        <v>824</v>
      </c>
    </row>
    <row r="280" spans="1:3" ht="14.25">
      <c r="A280" t="s">
        <v>71</v>
      </c>
      <c r="C280" t="s">
        <v>825</v>
      </c>
    </row>
    <row r="281" spans="1:3" ht="14.25">
      <c r="A281" t="s">
        <v>73</v>
      </c>
      <c r="C281" t="s">
        <v>210</v>
      </c>
    </row>
    <row r="282" spans="1:4" ht="14.25">
      <c r="A282" t="s">
        <v>210</v>
      </c>
      <c r="B282" t="s">
        <v>211</v>
      </c>
      <c r="C282">
        <v>0</v>
      </c>
      <c r="D282" s="6">
        <v>0</v>
      </c>
    </row>
    <row r="283" spans="1:4" ht="14.25">
      <c r="A283" t="s">
        <v>76</v>
      </c>
      <c r="D283">
        <v>20</v>
      </c>
    </row>
    <row r="284" spans="1:4" ht="14.25">
      <c r="A284" t="s">
        <v>77</v>
      </c>
      <c r="D284" s="6">
        <v>26000</v>
      </c>
    </row>
    <row r="285" spans="1:4" ht="14.25">
      <c r="A285" t="s">
        <v>78</v>
      </c>
      <c r="B285" t="s">
        <v>79</v>
      </c>
      <c r="C285" t="s">
        <v>80</v>
      </c>
      <c r="D285" t="s">
        <v>81</v>
      </c>
    </row>
    <row r="286" spans="1:4" ht="14.25">
      <c r="A286" t="s">
        <v>216</v>
      </c>
      <c r="B286" t="s">
        <v>217</v>
      </c>
      <c r="C286" s="7">
        <v>0.3</v>
      </c>
      <c r="D286" s="6">
        <v>7800</v>
      </c>
    </row>
    <row r="287" spans="1:4" ht="14.25">
      <c r="A287" t="s">
        <v>218</v>
      </c>
      <c r="B287" t="s">
        <v>219</v>
      </c>
      <c r="C287" s="7">
        <v>0.21</v>
      </c>
      <c r="D287" s="6">
        <v>5460</v>
      </c>
    </row>
    <row r="288" spans="1:4" ht="14.25">
      <c r="A288" t="s">
        <v>226</v>
      </c>
      <c r="B288" t="s">
        <v>227</v>
      </c>
      <c r="C288" s="7">
        <v>0.2</v>
      </c>
      <c r="D288" s="6">
        <v>5200</v>
      </c>
    </row>
    <row r="289" spans="1:4" ht="14.25">
      <c r="A289" t="s">
        <v>826</v>
      </c>
      <c r="B289" t="s">
        <v>827</v>
      </c>
      <c r="C289" s="7">
        <v>0.15</v>
      </c>
      <c r="D289" s="6">
        <v>3900</v>
      </c>
    </row>
    <row r="290" spans="1:4" ht="14.25">
      <c r="A290" t="s">
        <v>262</v>
      </c>
      <c r="B290" t="s">
        <v>263</v>
      </c>
      <c r="C290" s="7">
        <v>0.14</v>
      </c>
      <c r="D290" s="6">
        <v>3640</v>
      </c>
    </row>
    <row r="291" spans="3:4" ht="14.25">
      <c r="C291" s="7"/>
      <c r="D291" s="6"/>
    </row>
    <row r="292" spans="1:4" ht="14.25">
      <c r="A292" t="s">
        <v>69</v>
      </c>
      <c r="D292" t="s">
        <v>828</v>
      </c>
    </row>
    <row r="293" spans="1:3" ht="14.25">
      <c r="A293" t="s">
        <v>71</v>
      </c>
      <c r="C293" t="s">
        <v>282</v>
      </c>
    </row>
    <row r="294" spans="1:3" ht="14.25">
      <c r="A294" t="s">
        <v>73</v>
      </c>
      <c r="C294" t="s">
        <v>210</v>
      </c>
    </row>
    <row r="295" spans="1:4" ht="14.25">
      <c r="A295" t="s">
        <v>210</v>
      </c>
      <c r="B295" t="s">
        <v>211</v>
      </c>
      <c r="C295">
        <v>0</v>
      </c>
      <c r="D295" s="6">
        <v>0</v>
      </c>
    </row>
    <row r="296" spans="1:4" ht="14.25">
      <c r="A296" t="s">
        <v>76</v>
      </c>
      <c r="D296">
        <v>20</v>
      </c>
    </row>
    <row r="297" spans="1:4" ht="14.25">
      <c r="A297" t="s">
        <v>77</v>
      </c>
      <c r="D297" s="6">
        <v>26000</v>
      </c>
    </row>
    <row r="298" spans="1:4" ht="14.25">
      <c r="A298" t="s">
        <v>78</v>
      </c>
      <c r="B298" t="s">
        <v>79</v>
      </c>
      <c r="C298" t="s">
        <v>80</v>
      </c>
      <c r="D298" t="s">
        <v>81</v>
      </c>
    </row>
    <row r="299" spans="1:4" ht="14.25">
      <c r="A299" t="s">
        <v>212</v>
      </c>
      <c r="B299" t="s">
        <v>213</v>
      </c>
      <c r="C299" s="7">
        <v>0.2</v>
      </c>
      <c r="D299" s="6">
        <v>5200</v>
      </c>
    </row>
    <row r="300" spans="1:4" ht="14.25">
      <c r="A300" t="s">
        <v>182</v>
      </c>
      <c r="B300" t="s">
        <v>183</v>
      </c>
      <c r="C300" s="7">
        <v>0.05</v>
      </c>
      <c r="D300" s="6">
        <v>1300</v>
      </c>
    </row>
    <row r="301" spans="1:4" ht="14.25">
      <c r="A301" t="s">
        <v>262</v>
      </c>
      <c r="B301" t="s">
        <v>263</v>
      </c>
      <c r="C301" s="7">
        <v>0.05</v>
      </c>
      <c r="D301" s="6">
        <v>1300</v>
      </c>
    </row>
    <row r="302" spans="1:4" ht="14.25">
      <c r="A302" t="s">
        <v>278</v>
      </c>
      <c r="B302" t="s">
        <v>829</v>
      </c>
      <c r="C302" s="7">
        <v>0.08</v>
      </c>
      <c r="D302" s="6">
        <v>2080</v>
      </c>
    </row>
    <row r="303" spans="1:4" ht="14.25">
      <c r="A303" t="s">
        <v>284</v>
      </c>
      <c r="B303" t="s">
        <v>285</v>
      </c>
      <c r="C303" s="7">
        <v>0.05</v>
      </c>
      <c r="D303" s="6">
        <v>1300</v>
      </c>
    </row>
    <row r="304" spans="1:4" ht="14.25">
      <c r="A304" t="s">
        <v>226</v>
      </c>
      <c r="B304" t="s">
        <v>227</v>
      </c>
      <c r="C304" s="7">
        <v>0.07</v>
      </c>
      <c r="D304" s="6">
        <v>1820</v>
      </c>
    </row>
    <row r="305" spans="1:4" ht="14.25">
      <c r="A305" t="s">
        <v>287</v>
      </c>
      <c r="B305" t="s">
        <v>830</v>
      </c>
      <c r="C305" s="7">
        <v>0.05</v>
      </c>
      <c r="D305" s="6">
        <v>1300</v>
      </c>
    </row>
    <row r="306" spans="1:4" ht="14.25">
      <c r="A306" t="s">
        <v>288</v>
      </c>
      <c r="B306" t="s">
        <v>289</v>
      </c>
      <c r="C306" s="7">
        <v>0.06</v>
      </c>
      <c r="D306" s="6">
        <v>1560</v>
      </c>
    </row>
    <row r="307" spans="1:4" ht="14.25">
      <c r="A307" t="s">
        <v>290</v>
      </c>
      <c r="B307" t="s">
        <v>291</v>
      </c>
      <c r="C307" s="7">
        <v>0.05</v>
      </c>
      <c r="D307" s="6">
        <v>1300</v>
      </c>
    </row>
    <row r="308" spans="1:4" ht="14.25">
      <c r="A308" t="s">
        <v>831</v>
      </c>
      <c r="B308" t="s">
        <v>832</v>
      </c>
      <c r="C308" s="7">
        <v>0.07</v>
      </c>
      <c r="D308" s="6">
        <v>1820</v>
      </c>
    </row>
    <row r="309" spans="1:4" ht="14.25">
      <c r="A309" t="s">
        <v>220</v>
      </c>
      <c r="B309" t="s">
        <v>221</v>
      </c>
      <c r="C309" s="7">
        <v>0.15</v>
      </c>
      <c r="D309" s="6">
        <v>3900</v>
      </c>
    </row>
    <row r="310" spans="1:4" ht="14.25">
      <c r="A310" t="s">
        <v>833</v>
      </c>
      <c r="B310" t="s">
        <v>834</v>
      </c>
      <c r="C310" s="7">
        <v>0.07</v>
      </c>
      <c r="D310" s="6">
        <v>1820</v>
      </c>
    </row>
    <row r="311" spans="1:4" ht="14.25">
      <c r="A311" t="s">
        <v>398</v>
      </c>
      <c r="B311" t="s">
        <v>399</v>
      </c>
      <c r="C311" s="7">
        <v>0.05</v>
      </c>
      <c r="D311" s="6">
        <v>1300</v>
      </c>
    </row>
    <row r="312" spans="3:4" ht="14.25">
      <c r="C312" s="7"/>
      <c r="D312" s="6"/>
    </row>
    <row r="313" spans="1:4" ht="14.25">
      <c r="A313" t="s">
        <v>69</v>
      </c>
      <c r="D313" t="s">
        <v>835</v>
      </c>
    </row>
    <row r="314" spans="1:3" ht="14.25">
      <c r="A314" t="s">
        <v>71</v>
      </c>
      <c r="C314" t="s">
        <v>836</v>
      </c>
    </row>
    <row r="315" spans="1:3" ht="14.25">
      <c r="A315" t="s">
        <v>73</v>
      </c>
      <c r="C315" t="s">
        <v>837</v>
      </c>
    </row>
    <row r="316" spans="1:4" ht="14.25">
      <c r="A316" t="s">
        <v>837</v>
      </c>
      <c r="B316" t="s">
        <v>838</v>
      </c>
      <c r="C316">
        <v>15</v>
      </c>
      <c r="D316" s="6">
        <v>19500</v>
      </c>
    </row>
    <row r="317" spans="1:4" ht="14.25">
      <c r="A317" t="s">
        <v>76</v>
      </c>
      <c r="D317">
        <v>40</v>
      </c>
    </row>
    <row r="318" spans="1:4" ht="14.25">
      <c r="A318" t="s">
        <v>77</v>
      </c>
      <c r="D318" s="6">
        <v>52000</v>
      </c>
    </row>
    <row r="319" spans="1:4" ht="14.25">
      <c r="A319" t="s">
        <v>78</v>
      </c>
      <c r="B319" t="s">
        <v>79</v>
      </c>
      <c r="C319" t="s">
        <v>80</v>
      </c>
      <c r="D319" t="s">
        <v>81</v>
      </c>
    </row>
    <row r="320" spans="1:4" ht="14.25">
      <c r="A320" t="s">
        <v>210</v>
      </c>
      <c r="B320" t="s">
        <v>211</v>
      </c>
      <c r="C320" s="7">
        <v>0.34</v>
      </c>
      <c r="D320" s="6">
        <v>17680</v>
      </c>
    </row>
    <row r="321" spans="1:4" ht="14.25">
      <c r="A321" t="s">
        <v>647</v>
      </c>
      <c r="B321" t="s">
        <v>648</v>
      </c>
      <c r="C321" s="7">
        <v>0.16</v>
      </c>
      <c r="D321" s="6">
        <v>8320</v>
      </c>
    </row>
    <row r="322" spans="1:4" ht="14.25">
      <c r="A322" t="s">
        <v>124</v>
      </c>
      <c r="B322" t="s">
        <v>125</v>
      </c>
      <c r="C322" s="7">
        <v>0.16</v>
      </c>
      <c r="D322" s="6">
        <v>8320</v>
      </c>
    </row>
    <row r="323" spans="1:4" ht="14.25">
      <c r="A323" t="s">
        <v>839</v>
      </c>
      <c r="B323" t="s">
        <v>840</v>
      </c>
      <c r="C323" s="7">
        <v>0.18</v>
      </c>
      <c r="D323" s="6">
        <v>9360</v>
      </c>
    </row>
    <row r="324" spans="1:4" ht="14.25">
      <c r="A324" t="s">
        <v>841</v>
      </c>
      <c r="B324" t="s">
        <v>842</v>
      </c>
      <c r="C324" s="7">
        <v>0.16</v>
      </c>
      <c r="D324" s="6">
        <v>8320</v>
      </c>
    </row>
    <row r="325" spans="3:4" ht="14.25">
      <c r="C325" s="7"/>
      <c r="D325" s="6"/>
    </row>
    <row r="326" spans="3:4" ht="14.25">
      <c r="C326" s="7"/>
      <c r="D326" s="6"/>
    </row>
    <row r="327" spans="1:4" ht="14.25">
      <c r="A327" t="s">
        <v>69</v>
      </c>
      <c r="D327" t="s">
        <v>843</v>
      </c>
    </row>
    <row r="328" spans="1:3" ht="14.25">
      <c r="A328" t="s">
        <v>71</v>
      </c>
      <c r="C328" t="s">
        <v>844</v>
      </c>
    </row>
    <row r="329" spans="1:3" ht="14.25">
      <c r="A329" t="s">
        <v>73</v>
      </c>
      <c r="C329" t="s">
        <v>837</v>
      </c>
    </row>
    <row r="330" spans="1:4" ht="14.25">
      <c r="A330" t="s">
        <v>837</v>
      </c>
      <c r="B330" t="s">
        <v>838</v>
      </c>
      <c r="C330">
        <v>0</v>
      </c>
      <c r="D330" s="6">
        <v>0</v>
      </c>
    </row>
    <row r="331" spans="1:4" ht="14.25">
      <c r="A331" t="s">
        <v>76</v>
      </c>
      <c r="D331">
        <v>6</v>
      </c>
    </row>
    <row r="332" spans="1:4" ht="14.25">
      <c r="A332" t="s">
        <v>77</v>
      </c>
      <c r="D332" s="6">
        <v>7800</v>
      </c>
    </row>
    <row r="333" spans="1:4" ht="14.25">
      <c r="A333" t="s">
        <v>78</v>
      </c>
      <c r="B333" t="s">
        <v>79</v>
      </c>
      <c r="C333" t="s">
        <v>80</v>
      </c>
      <c r="D333" t="s">
        <v>81</v>
      </c>
    </row>
    <row r="334" spans="1:4" ht="14.25">
      <c r="A334" t="s">
        <v>384</v>
      </c>
      <c r="B334" t="s">
        <v>385</v>
      </c>
      <c r="C334" s="7">
        <v>0.34</v>
      </c>
      <c r="D334" s="6">
        <v>2652</v>
      </c>
    </row>
    <row r="335" spans="1:4" ht="14.25">
      <c r="A335" t="s">
        <v>180</v>
      </c>
      <c r="B335" t="s">
        <v>181</v>
      </c>
      <c r="C335" s="7">
        <v>0.33</v>
      </c>
      <c r="D335" s="6">
        <v>2574</v>
      </c>
    </row>
    <row r="336" spans="1:4" ht="14.25">
      <c r="A336" t="s">
        <v>186</v>
      </c>
      <c r="B336" t="s">
        <v>187</v>
      </c>
      <c r="C336" s="7">
        <v>0.33</v>
      </c>
      <c r="D336" s="6">
        <v>2574</v>
      </c>
    </row>
    <row r="338" spans="1:4" ht="14.25">
      <c r="A338" t="s">
        <v>69</v>
      </c>
      <c r="D338">
        <v>18</v>
      </c>
    </row>
    <row r="339" spans="1:3" ht="14.25">
      <c r="A339" t="s">
        <v>71</v>
      </c>
      <c r="C339" t="s">
        <v>845</v>
      </c>
    </row>
    <row r="340" spans="1:3" ht="14.25">
      <c r="A340" t="s">
        <v>73</v>
      </c>
      <c r="C340" t="s">
        <v>198</v>
      </c>
    </row>
    <row r="341" spans="1:4" ht="14.25">
      <c r="A341" t="s">
        <v>198</v>
      </c>
      <c r="B341" t="s">
        <v>199</v>
      </c>
      <c r="C341">
        <v>0</v>
      </c>
      <c r="D341" s="6">
        <v>0</v>
      </c>
    </row>
    <row r="342" spans="1:4" ht="14.25">
      <c r="A342" t="s">
        <v>76</v>
      </c>
      <c r="D342">
        <v>20</v>
      </c>
    </row>
    <row r="343" spans="1:4" ht="14.25">
      <c r="A343" t="s">
        <v>77</v>
      </c>
      <c r="D343" s="6">
        <v>26000</v>
      </c>
    </row>
    <row r="344" spans="1:4" ht="14.25">
      <c r="A344" t="s">
        <v>78</v>
      </c>
      <c r="B344" t="s">
        <v>79</v>
      </c>
      <c r="C344" t="s">
        <v>80</v>
      </c>
      <c r="D344" t="s">
        <v>81</v>
      </c>
    </row>
    <row r="345" spans="1:4" ht="14.25">
      <c r="A345" t="s">
        <v>198</v>
      </c>
      <c r="B345" t="s">
        <v>199</v>
      </c>
      <c r="C345" s="7">
        <v>0.53</v>
      </c>
      <c r="D345" s="6">
        <v>13780</v>
      </c>
    </row>
    <row r="346" spans="1:4" ht="14.25">
      <c r="A346" t="s">
        <v>160</v>
      </c>
      <c r="B346" t="s">
        <v>161</v>
      </c>
      <c r="C346" s="7">
        <v>0.34</v>
      </c>
      <c r="D346" s="6">
        <v>8840</v>
      </c>
    </row>
    <row r="347" spans="1:4" ht="14.25">
      <c r="A347" t="s">
        <v>130</v>
      </c>
      <c r="B347" t="s">
        <v>131</v>
      </c>
      <c r="C347" s="7">
        <v>0.07</v>
      </c>
      <c r="D347" s="6">
        <v>1820</v>
      </c>
    </row>
    <row r="348" spans="1:4" ht="14.25">
      <c r="A348" t="s">
        <v>846</v>
      </c>
      <c r="B348" t="s">
        <v>342</v>
      </c>
      <c r="C348" s="7">
        <v>0.06</v>
      </c>
      <c r="D348" s="6">
        <v>1560</v>
      </c>
    </row>
    <row r="350" spans="1:4" ht="14.25">
      <c r="A350" t="s">
        <v>69</v>
      </c>
      <c r="D350">
        <v>19</v>
      </c>
    </row>
    <row r="351" spans="1:3" ht="14.25">
      <c r="A351" t="s">
        <v>71</v>
      </c>
      <c r="C351" t="s">
        <v>847</v>
      </c>
    </row>
    <row r="352" spans="1:3" ht="14.25">
      <c r="A352" t="s">
        <v>73</v>
      </c>
      <c r="C352" t="s">
        <v>116</v>
      </c>
    </row>
    <row r="353" spans="1:4" ht="14.25">
      <c r="A353" t="s">
        <v>116</v>
      </c>
      <c r="B353" t="s">
        <v>117</v>
      </c>
      <c r="C353">
        <v>0</v>
      </c>
      <c r="D353" s="6">
        <v>0</v>
      </c>
    </row>
    <row r="354" spans="1:4" ht="14.25">
      <c r="A354" t="s">
        <v>76</v>
      </c>
      <c r="D354">
        <v>16</v>
      </c>
    </row>
    <row r="355" spans="1:4" ht="14.25">
      <c r="A355" t="s">
        <v>77</v>
      </c>
      <c r="D355" s="6">
        <v>20800</v>
      </c>
    </row>
    <row r="356" spans="1:4" ht="14.25">
      <c r="A356" t="s">
        <v>78</v>
      </c>
      <c r="B356" t="s">
        <v>79</v>
      </c>
      <c r="C356" t="s">
        <v>80</v>
      </c>
      <c r="D356" t="s">
        <v>81</v>
      </c>
    </row>
    <row r="357" spans="1:4" ht="14.25">
      <c r="A357" t="s">
        <v>848</v>
      </c>
      <c r="B357" t="s">
        <v>355</v>
      </c>
      <c r="C357" s="7">
        <v>0.12</v>
      </c>
      <c r="D357" s="6">
        <v>2496</v>
      </c>
    </row>
    <row r="358" spans="1:4" ht="14.25">
      <c r="A358" t="s">
        <v>849</v>
      </c>
      <c r="B358" t="s">
        <v>850</v>
      </c>
      <c r="C358" s="7">
        <v>0.44</v>
      </c>
      <c r="D358" s="6">
        <v>9152</v>
      </c>
    </row>
    <row r="359" spans="1:4" ht="14.25">
      <c r="A359" t="s">
        <v>851</v>
      </c>
      <c r="B359" t="s">
        <v>852</v>
      </c>
      <c r="C359" s="7">
        <v>0.22</v>
      </c>
      <c r="D359" s="6">
        <v>4576</v>
      </c>
    </row>
    <row r="360" spans="1:4" ht="14.25">
      <c r="A360" t="s">
        <v>853</v>
      </c>
      <c r="B360" t="s">
        <v>854</v>
      </c>
      <c r="C360" s="7">
        <v>0.22</v>
      </c>
      <c r="D360" s="6">
        <v>4576</v>
      </c>
    </row>
    <row r="362" spans="1:4" ht="14.25">
      <c r="A362" t="s">
        <v>69</v>
      </c>
      <c r="D362">
        <v>20</v>
      </c>
    </row>
    <row r="363" spans="1:3" ht="14.25">
      <c r="A363" t="s">
        <v>71</v>
      </c>
      <c r="C363" t="s">
        <v>855</v>
      </c>
    </row>
    <row r="364" spans="1:3" ht="14.25">
      <c r="A364" t="s">
        <v>73</v>
      </c>
      <c r="C364" t="s">
        <v>116</v>
      </c>
    </row>
    <row r="365" spans="1:4" ht="14.25">
      <c r="A365" t="s">
        <v>116</v>
      </c>
      <c r="B365" t="s">
        <v>117</v>
      </c>
      <c r="C365">
        <v>0</v>
      </c>
      <c r="D365" s="6">
        <v>0</v>
      </c>
    </row>
    <row r="366" spans="1:4" ht="14.25">
      <c r="A366" t="s">
        <v>76</v>
      </c>
      <c r="D366">
        <v>14</v>
      </c>
    </row>
    <row r="367" spans="1:4" ht="14.25">
      <c r="A367" t="s">
        <v>77</v>
      </c>
      <c r="D367" s="6">
        <v>18200</v>
      </c>
    </row>
    <row r="368" spans="1:4" ht="14.25">
      <c r="A368" t="s">
        <v>78</v>
      </c>
      <c r="B368" t="s">
        <v>79</v>
      </c>
      <c r="C368" t="s">
        <v>80</v>
      </c>
      <c r="D368" t="s">
        <v>81</v>
      </c>
    </row>
    <row r="369" spans="1:4" ht="14.25">
      <c r="A369" t="s">
        <v>848</v>
      </c>
      <c r="B369" t="s">
        <v>355</v>
      </c>
      <c r="C369" s="7">
        <v>0.17</v>
      </c>
      <c r="D369" s="6">
        <v>3094</v>
      </c>
    </row>
    <row r="370" spans="1:4" ht="14.25">
      <c r="A370" t="s">
        <v>849</v>
      </c>
      <c r="B370" t="s">
        <v>850</v>
      </c>
      <c r="C370" s="7">
        <v>0.33</v>
      </c>
      <c r="D370" s="6">
        <v>6006</v>
      </c>
    </row>
    <row r="371" spans="1:4" ht="14.25">
      <c r="A371" t="s">
        <v>851</v>
      </c>
      <c r="B371" t="s">
        <v>852</v>
      </c>
      <c r="C371" s="7">
        <v>0.17</v>
      </c>
      <c r="D371" s="6">
        <v>3094</v>
      </c>
    </row>
    <row r="372" spans="1:4" ht="14.25">
      <c r="A372" t="s">
        <v>853</v>
      </c>
      <c r="B372" t="s">
        <v>854</v>
      </c>
      <c r="C372" s="7">
        <v>0.33</v>
      </c>
      <c r="D372" s="6">
        <v>6006</v>
      </c>
    </row>
    <row r="374" spans="1:4" ht="14.25">
      <c r="A374" t="s">
        <v>69</v>
      </c>
      <c r="D374">
        <v>21</v>
      </c>
    </row>
    <row r="375" spans="1:3" ht="14.25">
      <c r="A375" t="s">
        <v>71</v>
      </c>
      <c r="C375" t="s">
        <v>323</v>
      </c>
    </row>
    <row r="376" spans="1:3" ht="14.25">
      <c r="A376" t="s">
        <v>73</v>
      </c>
      <c r="C376" t="s">
        <v>126</v>
      </c>
    </row>
    <row r="377" spans="1:4" ht="14.25">
      <c r="A377" t="s">
        <v>126</v>
      </c>
      <c r="B377" t="s">
        <v>127</v>
      </c>
      <c r="C377">
        <v>0</v>
      </c>
      <c r="D377" s="6">
        <v>0</v>
      </c>
    </row>
    <row r="378" spans="1:4" ht="14.25">
      <c r="A378" t="s">
        <v>76</v>
      </c>
      <c r="D378">
        <v>12</v>
      </c>
    </row>
    <row r="379" spans="1:4" ht="14.25">
      <c r="A379" t="s">
        <v>77</v>
      </c>
      <c r="D379" s="6">
        <v>15600</v>
      </c>
    </row>
    <row r="380" spans="1:4" ht="14.25">
      <c r="A380" t="s">
        <v>78</v>
      </c>
      <c r="B380" t="s">
        <v>79</v>
      </c>
      <c r="C380" t="s">
        <v>80</v>
      </c>
      <c r="D380" t="s">
        <v>81</v>
      </c>
    </row>
    <row r="381" spans="1:4" ht="14.25">
      <c r="A381" t="s">
        <v>150</v>
      </c>
      <c r="B381" t="s">
        <v>151</v>
      </c>
      <c r="C381" s="7">
        <v>0.15</v>
      </c>
      <c r="D381" s="6">
        <v>2340</v>
      </c>
    </row>
    <row r="382" spans="1:4" ht="14.25">
      <c r="A382" t="s">
        <v>232</v>
      </c>
      <c r="B382" t="s">
        <v>233</v>
      </c>
      <c r="C382" s="7">
        <v>0.15</v>
      </c>
      <c r="D382" s="6">
        <v>2340</v>
      </c>
    </row>
    <row r="383" spans="1:4" ht="14.25">
      <c r="A383" t="s">
        <v>856</v>
      </c>
      <c r="B383" t="s">
        <v>857</v>
      </c>
      <c r="C383" s="7">
        <v>0.4</v>
      </c>
      <c r="D383" s="6">
        <v>6240</v>
      </c>
    </row>
    <row r="384" spans="1:4" ht="14.25">
      <c r="A384" t="s">
        <v>186</v>
      </c>
      <c r="B384" t="s">
        <v>187</v>
      </c>
      <c r="C384" s="7">
        <v>0.3</v>
      </c>
      <c r="D384" s="6">
        <v>4680</v>
      </c>
    </row>
    <row r="386" spans="1:4" ht="14.25">
      <c r="A386" t="s">
        <v>69</v>
      </c>
      <c r="D386">
        <v>22</v>
      </c>
    </row>
    <row r="387" spans="1:3" ht="14.25">
      <c r="A387" t="s">
        <v>71</v>
      </c>
      <c r="C387" t="s">
        <v>858</v>
      </c>
    </row>
    <row r="388" spans="1:3" ht="14.25">
      <c r="A388" t="s">
        <v>73</v>
      </c>
      <c r="C388" t="s">
        <v>122</v>
      </c>
    </row>
    <row r="389" spans="1:4" ht="14.25">
      <c r="A389" t="s">
        <v>122</v>
      </c>
      <c r="B389" t="s">
        <v>123</v>
      </c>
      <c r="C389">
        <v>0</v>
      </c>
      <c r="D389" s="6">
        <v>0</v>
      </c>
    </row>
    <row r="390" spans="1:4" ht="14.25">
      <c r="A390" t="s">
        <v>76</v>
      </c>
      <c r="D390">
        <v>8</v>
      </c>
    </row>
    <row r="391" spans="1:4" ht="14.25">
      <c r="A391" t="s">
        <v>77</v>
      </c>
      <c r="D391" s="6">
        <v>10400</v>
      </c>
    </row>
    <row r="392" spans="1:4" ht="14.25">
      <c r="A392" t="s">
        <v>78</v>
      </c>
      <c r="B392" t="s">
        <v>79</v>
      </c>
      <c r="C392" t="s">
        <v>80</v>
      </c>
      <c r="D392" t="s">
        <v>81</v>
      </c>
    </row>
    <row r="393" spans="1:4" ht="14.25">
      <c r="A393" t="s">
        <v>154</v>
      </c>
      <c r="B393" t="s">
        <v>155</v>
      </c>
      <c r="C393" s="7">
        <v>1</v>
      </c>
      <c r="D393" s="6">
        <v>10400</v>
      </c>
    </row>
    <row r="395" spans="1:4" ht="14.25">
      <c r="A395" t="s">
        <v>69</v>
      </c>
      <c r="D395">
        <v>23</v>
      </c>
    </row>
    <row r="396" spans="1:3" ht="14.25">
      <c r="A396" t="s">
        <v>71</v>
      </c>
      <c r="C396" t="s">
        <v>40</v>
      </c>
    </row>
    <row r="397" spans="1:3" ht="14.25">
      <c r="A397" t="s">
        <v>73</v>
      </c>
      <c r="C397" t="s">
        <v>122</v>
      </c>
    </row>
    <row r="398" spans="1:4" ht="14.25">
      <c r="A398" t="s">
        <v>122</v>
      </c>
      <c r="B398" t="s">
        <v>123</v>
      </c>
      <c r="C398">
        <v>0</v>
      </c>
      <c r="D398" s="6">
        <v>0</v>
      </c>
    </row>
    <row r="399" spans="1:4" ht="14.25">
      <c r="A399" t="s">
        <v>76</v>
      </c>
      <c r="D399">
        <v>0</v>
      </c>
    </row>
    <row r="400" spans="1:4" ht="14.25">
      <c r="A400" t="s">
        <v>77</v>
      </c>
      <c r="D400" s="6">
        <v>0</v>
      </c>
    </row>
    <row r="401" spans="1:4" ht="14.25">
      <c r="A401" t="s">
        <v>78</v>
      </c>
      <c r="B401" t="s">
        <v>79</v>
      </c>
      <c r="C401" t="s">
        <v>80</v>
      </c>
      <c r="D401" t="s">
        <v>81</v>
      </c>
    </row>
    <row r="402" spans="1:4" ht="14.25">
      <c r="A402" t="s">
        <v>124</v>
      </c>
      <c r="B402" t="s">
        <v>125</v>
      </c>
      <c r="C402" s="7">
        <v>1</v>
      </c>
      <c r="D402" s="6">
        <v>0</v>
      </c>
    </row>
    <row r="404" spans="1:4" ht="14.25">
      <c r="A404" t="s">
        <v>69</v>
      </c>
      <c r="D404">
        <v>24</v>
      </c>
    </row>
    <row r="405" spans="1:3" ht="14.25">
      <c r="A405" t="s">
        <v>71</v>
      </c>
      <c r="C405" t="s">
        <v>859</v>
      </c>
    </row>
    <row r="406" spans="1:3" ht="14.25">
      <c r="A406" t="s">
        <v>73</v>
      </c>
      <c r="C406" t="s">
        <v>122</v>
      </c>
    </row>
    <row r="407" spans="1:4" ht="14.25">
      <c r="A407" t="s">
        <v>122</v>
      </c>
      <c r="B407" t="s">
        <v>123</v>
      </c>
      <c r="C407">
        <v>0</v>
      </c>
      <c r="D407" s="6">
        <v>0</v>
      </c>
    </row>
    <row r="408" spans="1:4" ht="14.25">
      <c r="A408" t="s">
        <v>76</v>
      </c>
      <c r="D408">
        <v>0</v>
      </c>
    </row>
    <row r="409" spans="1:4" ht="14.25">
      <c r="A409" t="s">
        <v>77</v>
      </c>
      <c r="D409" s="6">
        <v>0</v>
      </c>
    </row>
    <row r="410" spans="1:4" ht="14.25">
      <c r="A410" t="s">
        <v>78</v>
      </c>
      <c r="B410" t="s">
        <v>79</v>
      </c>
      <c r="C410" t="s">
        <v>80</v>
      </c>
      <c r="D410" t="s">
        <v>81</v>
      </c>
    </row>
    <row r="411" spans="1:4" ht="14.25">
      <c r="A411" t="s">
        <v>154</v>
      </c>
      <c r="B411" t="s">
        <v>155</v>
      </c>
      <c r="C411" s="7">
        <v>1</v>
      </c>
      <c r="D411" s="6">
        <v>0</v>
      </c>
    </row>
    <row r="413" spans="1:4" ht="14.25">
      <c r="A413" t="s">
        <v>69</v>
      </c>
      <c r="D413">
        <v>25</v>
      </c>
    </row>
    <row r="414" spans="1:3" ht="14.25">
      <c r="A414" t="s">
        <v>71</v>
      </c>
      <c r="C414" t="s">
        <v>32</v>
      </c>
    </row>
    <row r="415" spans="1:3" ht="14.25">
      <c r="A415" t="s">
        <v>73</v>
      </c>
      <c r="C415" t="s">
        <v>122</v>
      </c>
    </row>
    <row r="416" spans="1:4" ht="14.25">
      <c r="A416" t="s">
        <v>122</v>
      </c>
      <c r="B416" t="s">
        <v>123</v>
      </c>
      <c r="C416">
        <v>0</v>
      </c>
      <c r="D416" s="6">
        <v>0</v>
      </c>
    </row>
    <row r="417" spans="1:4" ht="14.25">
      <c r="A417" t="s">
        <v>76</v>
      </c>
      <c r="D417">
        <v>5</v>
      </c>
    </row>
    <row r="418" spans="1:4" ht="14.25">
      <c r="A418" t="s">
        <v>77</v>
      </c>
      <c r="D418" s="6">
        <v>6500</v>
      </c>
    </row>
    <row r="419" spans="1:4" ht="14.25">
      <c r="A419" t="s">
        <v>78</v>
      </c>
      <c r="B419" t="s">
        <v>79</v>
      </c>
      <c r="C419" t="s">
        <v>80</v>
      </c>
      <c r="D419" t="s">
        <v>81</v>
      </c>
    </row>
    <row r="420" spans="1:4" ht="14.25">
      <c r="A420" t="s">
        <v>248</v>
      </c>
      <c r="B420" t="s">
        <v>249</v>
      </c>
      <c r="C420" s="7">
        <v>1</v>
      </c>
      <c r="D420" s="6">
        <v>6500</v>
      </c>
    </row>
    <row r="422" spans="1:4" ht="14.25">
      <c r="A422" t="s">
        <v>69</v>
      </c>
      <c r="D422">
        <v>26</v>
      </c>
    </row>
    <row r="423" spans="1:3" ht="14.25">
      <c r="A423" t="s">
        <v>71</v>
      </c>
      <c r="C423" t="s">
        <v>675</v>
      </c>
    </row>
    <row r="424" spans="1:3" ht="14.25">
      <c r="A424" t="s">
        <v>73</v>
      </c>
      <c r="C424" t="s">
        <v>122</v>
      </c>
    </row>
    <row r="425" spans="1:4" ht="14.25">
      <c r="A425" t="s">
        <v>122</v>
      </c>
      <c r="B425" t="s">
        <v>123</v>
      </c>
      <c r="C425">
        <v>0</v>
      </c>
      <c r="D425" s="6">
        <v>0</v>
      </c>
    </row>
    <row r="426" spans="1:4" ht="14.25">
      <c r="A426" t="s">
        <v>76</v>
      </c>
      <c r="D426">
        <v>5</v>
      </c>
    </row>
    <row r="427" spans="1:4" ht="14.25">
      <c r="A427" t="s">
        <v>77</v>
      </c>
      <c r="D427" s="6">
        <v>6500</v>
      </c>
    </row>
    <row r="428" spans="1:4" ht="14.25">
      <c r="A428" t="s">
        <v>78</v>
      </c>
      <c r="B428" t="s">
        <v>79</v>
      </c>
      <c r="C428" t="s">
        <v>80</v>
      </c>
      <c r="D428" t="s">
        <v>81</v>
      </c>
    </row>
    <row r="429" spans="1:4" ht="14.25">
      <c r="A429" t="s">
        <v>668</v>
      </c>
      <c r="B429" t="s">
        <v>507</v>
      </c>
      <c r="C429" s="7">
        <v>1</v>
      </c>
      <c r="D429" s="6">
        <v>6500</v>
      </c>
    </row>
    <row r="431" spans="1:4" ht="14.25">
      <c r="A431" t="s">
        <v>69</v>
      </c>
      <c r="D431">
        <v>27</v>
      </c>
    </row>
    <row r="432" spans="1:3" ht="14.25">
      <c r="A432" t="s">
        <v>71</v>
      </c>
      <c r="C432" t="s">
        <v>860</v>
      </c>
    </row>
    <row r="433" spans="1:3" ht="14.25">
      <c r="A433" t="s">
        <v>73</v>
      </c>
      <c r="C433" t="s">
        <v>232</v>
      </c>
    </row>
    <row r="434" spans="1:4" ht="14.25">
      <c r="A434" t="s">
        <v>232</v>
      </c>
      <c r="B434" t="s">
        <v>233</v>
      </c>
      <c r="C434">
        <v>0</v>
      </c>
      <c r="D434" s="6">
        <v>0</v>
      </c>
    </row>
    <row r="435" spans="1:4" ht="14.25">
      <c r="A435" t="s">
        <v>76</v>
      </c>
      <c r="D435">
        <v>50</v>
      </c>
    </row>
    <row r="436" spans="1:4" ht="14.25">
      <c r="A436" t="s">
        <v>77</v>
      </c>
      <c r="D436" s="6">
        <v>65000</v>
      </c>
    </row>
    <row r="437" spans="1:4" ht="14.25">
      <c r="A437" t="s">
        <v>78</v>
      </c>
      <c r="B437" t="s">
        <v>79</v>
      </c>
      <c r="C437" t="s">
        <v>80</v>
      </c>
      <c r="D437" t="s">
        <v>81</v>
      </c>
    </row>
    <row r="438" spans="1:4" ht="14.25">
      <c r="A438" t="s">
        <v>384</v>
      </c>
      <c r="B438" t="s">
        <v>385</v>
      </c>
      <c r="C438" s="7">
        <v>0.35</v>
      </c>
      <c r="D438" s="6">
        <v>22750</v>
      </c>
    </row>
    <row r="439" spans="1:4" ht="14.25">
      <c r="A439" t="s">
        <v>210</v>
      </c>
      <c r="B439" t="s">
        <v>211</v>
      </c>
      <c r="C439" s="7">
        <v>0.1</v>
      </c>
      <c r="D439" s="6">
        <v>6500</v>
      </c>
    </row>
    <row r="440" spans="1:4" ht="14.25">
      <c r="A440" t="s">
        <v>180</v>
      </c>
      <c r="B440" t="s">
        <v>181</v>
      </c>
      <c r="C440" s="7">
        <v>0.1</v>
      </c>
      <c r="D440" s="6">
        <v>6500</v>
      </c>
    </row>
    <row r="441" spans="1:4" ht="14.25">
      <c r="A441" t="s">
        <v>186</v>
      </c>
      <c r="B441" t="s">
        <v>187</v>
      </c>
      <c r="C441" s="7">
        <v>0.1</v>
      </c>
      <c r="D441" s="6">
        <v>6500</v>
      </c>
    </row>
    <row r="442" spans="1:4" ht="14.25">
      <c r="A442" t="s">
        <v>861</v>
      </c>
      <c r="B442" t="s">
        <v>269</v>
      </c>
      <c r="C442" s="7">
        <v>0.1</v>
      </c>
      <c r="D442" s="6">
        <v>6500</v>
      </c>
    </row>
    <row r="443" spans="1:4" ht="14.25">
      <c r="A443" t="s">
        <v>601</v>
      </c>
      <c r="B443" t="s">
        <v>602</v>
      </c>
      <c r="C443" s="7">
        <v>0.2</v>
      </c>
      <c r="D443" s="6">
        <v>13000</v>
      </c>
    </row>
    <row r="444" spans="1:4" ht="14.25">
      <c r="A444" t="s">
        <v>170</v>
      </c>
      <c r="B444" t="s">
        <v>171</v>
      </c>
      <c r="C444" s="7">
        <v>0.01</v>
      </c>
      <c r="D444" s="6">
        <v>650</v>
      </c>
    </row>
    <row r="445" spans="1:4" ht="14.25">
      <c r="A445" t="s">
        <v>862</v>
      </c>
      <c r="B445" t="s">
        <v>863</v>
      </c>
      <c r="C445" s="7">
        <v>0.02</v>
      </c>
      <c r="D445" s="6">
        <v>1300</v>
      </c>
    </row>
    <row r="446" spans="1:4" ht="14.25">
      <c r="A446" t="s">
        <v>212</v>
      </c>
      <c r="B446" t="s">
        <v>213</v>
      </c>
      <c r="C446" s="7">
        <v>0.02</v>
      </c>
      <c r="D446" s="6">
        <v>1300</v>
      </c>
    </row>
    <row r="448" spans="1:4" ht="14.25">
      <c r="A448" t="s">
        <v>69</v>
      </c>
      <c r="D448">
        <v>28</v>
      </c>
    </row>
    <row r="449" spans="1:3" ht="14.25">
      <c r="A449" t="s">
        <v>71</v>
      </c>
      <c r="C449" t="s">
        <v>54</v>
      </c>
    </row>
    <row r="450" spans="1:3" ht="14.25">
      <c r="A450" t="s">
        <v>73</v>
      </c>
      <c r="C450" t="s">
        <v>232</v>
      </c>
    </row>
    <row r="451" spans="1:4" ht="14.25">
      <c r="A451" t="s">
        <v>232</v>
      </c>
      <c r="B451" t="s">
        <v>233</v>
      </c>
      <c r="C451">
        <v>25</v>
      </c>
      <c r="D451" s="6">
        <v>32500</v>
      </c>
    </row>
    <row r="452" spans="1:4" ht="14.25">
      <c r="A452" t="s">
        <v>76</v>
      </c>
      <c r="D452">
        <v>350</v>
      </c>
    </row>
    <row r="453" spans="1:4" ht="14.25">
      <c r="A453" t="s">
        <v>77</v>
      </c>
      <c r="D453" s="6">
        <v>455000</v>
      </c>
    </row>
    <row r="454" spans="1:4" ht="14.25">
      <c r="A454" t="s">
        <v>78</v>
      </c>
      <c r="B454" t="s">
        <v>79</v>
      </c>
      <c r="C454" t="s">
        <v>80</v>
      </c>
      <c r="D454" t="s">
        <v>81</v>
      </c>
    </row>
    <row r="455" spans="1:4" ht="14.25">
      <c r="A455" t="s">
        <v>485</v>
      </c>
      <c r="B455" t="s">
        <v>486</v>
      </c>
      <c r="C455" s="7">
        <v>0.02</v>
      </c>
      <c r="D455" s="6">
        <v>9100</v>
      </c>
    </row>
    <row r="456" spans="1:4" ht="14.25">
      <c r="A456" t="s">
        <v>180</v>
      </c>
      <c r="B456" t="s">
        <v>181</v>
      </c>
      <c r="C456" s="7">
        <v>0.1</v>
      </c>
      <c r="D456" s="6">
        <v>45500</v>
      </c>
    </row>
    <row r="457" spans="1:4" ht="14.25">
      <c r="A457" t="s">
        <v>861</v>
      </c>
      <c r="B457" t="s">
        <v>269</v>
      </c>
      <c r="C457" s="7">
        <v>0.12</v>
      </c>
      <c r="D457" s="6">
        <v>54600</v>
      </c>
    </row>
    <row r="458" spans="1:4" ht="14.25">
      <c r="A458" t="s">
        <v>604</v>
      </c>
      <c r="B458" t="s">
        <v>605</v>
      </c>
      <c r="C458" s="7">
        <v>0.01</v>
      </c>
      <c r="D458" s="6">
        <v>4550</v>
      </c>
    </row>
    <row r="459" spans="1:4" ht="14.25">
      <c r="A459" t="s">
        <v>210</v>
      </c>
      <c r="B459" t="s">
        <v>211</v>
      </c>
      <c r="C459" s="7">
        <v>0.12</v>
      </c>
      <c r="D459" s="6">
        <v>54600</v>
      </c>
    </row>
    <row r="460" spans="1:4" ht="14.25">
      <c r="A460" t="s">
        <v>222</v>
      </c>
      <c r="B460" t="s">
        <v>223</v>
      </c>
      <c r="C460" s="7">
        <v>0.04</v>
      </c>
      <c r="D460" s="6">
        <v>18200</v>
      </c>
    </row>
    <row r="461" spans="1:4" ht="14.25">
      <c r="A461" t="s">
        <v>212</v>
      </c>
      <c r="B461" t="s">
        <v>213</v>
      </c>
      <c r="C461" s="7">
        <v>0.01</v>
      </c>
      <c r="D461" s="6">
        <v>4550</v>
      </c>
    </row>
    <row r="462" spans="1:4" ht="14.25">
      <c r="A462" t="s">
        <v>652</v>
      </c>
      <c r="B462" t="s">
        <v>653</v>
      </c>
      <c r="C462" s="7">
        <v>0.04</v>
      </c>
      <c r="D462" s="6">
        <v>18200</v>
      </c>
    </row>
    <row r="463" spans="1:4" ht="14.25">
      <c r="A463" t="s">
        <v>384</v>
      </c>
      <c r="B463" t="s">
        <v>385</v>
      </c>
      <c r="C463" s="7">
        <v>0.15</v>
      </c>
      <c r="D463" s="6">
        <v>68250</v>
      </c>
    </row>
    <row r="464" spans="1:4" ht="14.25">
      <c r="A464" t="s">
        <v>471</v>
      </c>
      <c r="B464" t="s">
        <v>472</v>
      </c>
      <c r="C464" s="7">
        <v>0.01</v>
      </c>
      <c r="D464" s="6">
        <v>4550</v>
      </c>
    </row>
    <row r="465" spans="1:4" ht="14.25">
      <c r="A465" t="s">
        <v>150</v>
      </c>
      <c r="B465" t="s">
        <v>151</v>
      </c>
      <c r="C465" s="7">
        <v>0.03</v>
      </c>
      <c r="D465" s="6">
        <v>13650</v>
      </c>
    </row>
    <row r="466" spans="1:4" ht="14.25">
      <c r="A466" t="s">
        <v>108</v>
      </c>
      <c r="B466" t="s">
        <v>109</v>
      </c>
      <c r="C466" s="7">
        <v>0.01</v>
      </c>
      <c r="D466" s="6">
        <v>4550</v>
      </c>
    </row>
    <row r="467" spans="1:4" ht="14.25">
      <c r="A467" t="s">
        <v>126</v>
      </c>
      <c r="B467" t="s">
        <v>127</v>
      </c>
      <c r="C467" s="7">
        <v>0.02</v>
      </c>
      <c r="D467" s="6">
        <v>9100</v>
      </c>
    </row>
    <row r="468" spans="1:4" ht="14.25">
      <c r="A468" t="s">
        <v>864</v>
      </c>
      <c r="B468" t="s">
        <v>131</v>
      </c>
      <c r="C468" s="7">
        <v>0.02</v>
      </c>
      <c r="D468" s="6">
        <v>9100</v>
      </c>
    </row>
    <row r="469" spans="1:4" ht="14.25">
      <c r="A469" t="s">
        <v>158</v>
      </c>
      <c r="B469" t="s">
        <v>159</v>
      </c>
      <c r="C469" s="7">
        <v>0.1</v>
      </c>
      <c r="D469" s="6">
        <v>45500</v>
      </c>
    </row>
    <row r="470" spans="1:4" ht="14.25">
      <c r="A470" t="s">
        <v>116</v>
      </c>
      <c r="B470" t="s">
        <v>117</v>
      </c>
      <c r="C470" s="7">
        <v>0.02</v>
      </c>
      <c r="D470" s="6">
        <v>9100</v>
      </c>
    </row>
    <row r="471" spans="1:4" ht="14.25">
      <c r="A471" t="s">
        <v>122</v>
      </c>
      <c r="B471" t="s">
        <v>123</v>
      </c>
      <c r="C471" s="7">
        <v>0.02</v>
      </c>
      <c r="D471" s="6">
        <v>9100</v>
      </c>
    </row>
    <row r="472" spans="1:4" ht="14.25">
      <c r="A472" t="s">
        <v>620</v>
      </c>
      <c r="B472" t="s">
        <v>621</v>
      </c>
      <c r="C472" s="7">
        <v>0.08</v>
      </c>
      <c r="D472" s="6">
        <v>36400</v>
      </c>
    </row>
    <row r="473" spans="1:4" ht="14.25">
      <c r="A473" t="s">
        <v>601</v>
      </c>
      <c r="B473" t="s">
        <v>602</v>
      </c>
      <c r="C473" s="7">
        <v>0.08</v>
      </c>
      <c r="D473" s="6">
        <v>36400</v>
      </c>
    </row>
    <row r="475" spans="1:4" ht="14.25">
      <c r="A475" t="s">
        <v>69</v>
      </c>
      <c r="D475">
        <v>29</v>
      </c>
    </row>
    <row r="476" spans="1:3" ht="14.25">
      <c r="A476" t="s">
        <v>71</v>
      </c>
      <c r="C476" t="s">
        <v>865</v>
      </c>
    </row>
    <row r="477" spans="1:3" ht="14.25">
      <c r="A477" t="s">
        <v>73</v>
      </c>
      <c r="C477" t="s">
        <v>232</v>
      </c>
    </row>
    <row r="478" spans="1:4" ht="14.25">
      <c r="A478" t="s">
        <v>232</v>
      </c>
      <c r="B478" t="s">
        <v>233</v>
      </c>
      <c r="C478">
        <v>1</v>
      </c>
      <c r="D478" s="6">
        <v>1300</v>
      </c>
    </row>
    <row r="479" spans="1:4" ht="14.25">
      <c r="A479" t="s">
        <v>76</v>
      </c>
      <c r="D479">
        <v>6</v>
      </c>
    </row>
    <row r="480" spans="1:4" ht="14.25">
      <c r="A480" t="s">
        <v>77</v>
      </c>
      <c r="D480" s="6">
        <v>7800</v>
      </c>
    </row>
    <row r="481" spans="1:4" ht="14.25">
      <c r="A481" t="s">
        <v>78</v>
      </c>
      <c r="B481" t="s">
        <v>79</v>
      </c>
      <c r="C481" t="s">
        <v>80</v>
      </c>
      <c r="D481" t="s">
        <v>81</v>
      </c>
    </row>
    <row r="482" spans="1:4" ht="14.25">
      <c r="A482" t="s">
        <v>485</v>
      </c>
      <c r="B482" t="s">
        <v>486</v>
      </c>
      <c r="C482" s="7">
        <v>0.111</v>
      </c>
      <c r="D482" s="6">
        <v>865.8</v>
      </c>
    </row>
    <row r="483" spans="1:4" ht="14.25">
      <c r="A483" t="s">
        <v>576</v>
      </c>
      <c r="B483" t="s">
        <v>577</v>
      </c>
      <c r="C483" s="7">
        <v>0.111</v>
      </c>
      <c r="D483" s="6">
        <v>865.8</v>
      </c>
    </row>
    <row r="484" spans="1:4" ht="14.25">
      <c r="A484" t="s">
        <v>108</v>
      </c>
      <c r="B484" t="s">
        <v>109</v>
      </c>
      <c r="C484" s="7">
        <v>0.111</v>
      </c>
      <c r="D484" s="6">
        <v>865.8</v>
      </c>
    </row>
    <row r="485" spans="1:4" ht="14.25">
      <c r="A485" t="s">
        <v>864</v>
      </c>
      <c r="B485" t="s">
        <v>131</v>
      </c>
      <c r="C485" s="7">
        <v>0.111</v>
      </c>
      <c r="D485" s="6">
        <v>865.8</v>
      </c>
    </row>
    <row r="486" spans="1:4" ht="14.25">
      <c r="A486" t="s">
        <v>587</v>
      </c>
      <c r="B486" t="s">
        <v>588</v>
      </c>
      <c r="C486" s="7">
        <v>0.111</v>
      </c>
      <c r="D486" s="6">
        <v>865.8</v>
      </c>
    </row>
    <row r="487" spans="1:4" ht="14.25">
      <c r="A487" t="s">
        <v>150</v>
      </c>
      <c r="B487" t="s">
        <v>151</v>
      </c>
      <c r="C487" s="7">
        <v>0.111</v>
      </c>
      <c r="D487" s="6">
        <v>865.8</v>
      </c>
    </row>
    <row r="488" spans="1:4" ht="14.25">
      <c r="A488" t="s">
        <v>158</v>
      </c>
      <c r="B488" t="s">
        <v>159</v>
      </c>
      <c r="C488" s="7">
        <v>0.111</v>
      </c>
      <c r="D488" s="6">
        <v>865.8</v>
      </c>
    </row>
    <row r="489" spans="1:4" ht="14.25">
      <c r="A489" t="s">
        <v>668</v>
      </c>
      <c r="B489" t="s">
        <v>507</v>
      </c>
      <c r="C489" s="7">
        <v>0.111</v>
      </c>
      <c r="D489" s="6">
        <v>865.8</v>
      </c>
    </row>
    <row r="490" spans="1:4" ht="14.25">
      <c r="A490" t="s">
        <v>178</v>
      </c>
      <c r="B490" t="s">
        <v>179</v>
      </c>
      <c r="C490" s="7">
        <v>0.111</v>
      </c>
      <c r="D490" s="6">
        <v>865.8</v>
      </c>
    </row>
    <row r="492" spans="1:4" ht="14.25">
      <c r="A492" t="s">
        <v>69</v>
      </c>
      <c r="D492">
        <v>30</v>
      </c>
    </row>
    <row r="493" spans="1:3" ht="14.25">
      <c r="A493" t="s">
        <v>71</v>
      </c>
      <c r="C493" t="s">
        <v>866</v>
      </c>
    </row>
    <row r="494" spans="1:3" ht="14.25">
      <c r="A494" t="s">
        <v>73</v>
      </c>
      <c r="C494" t="s">
        <v>232</v>
      </c>
    </row>
    <row r="495" spans="1:4" ht="14.25">
      <c r="A495" t="s">
        <v>232</v>
      </c>
      <c r="B495" t="s">
        <v>233</v>
      </c>
      <c r="C495">
        <v>3</v>
      </c>
      <c r="D495" s="6">
        <v>3900</v>
      </c>
    </row>
    <row r="496" spans="1:4" ht="14.25">
      <c r="A496" t="s">
        <v>76</v>
      </c>
      <c r="D496">
        <v>12</v>
      </c>
    </row>
    <row r="497" spans="1:4" ht="14.25">
      <c r="A497" t="s">
        <v>77</v>
      </c>
      <c r="D497" s="6">
        <v>15600</v>
      </c>
    </row>
    <row r="498" spans="1:4" ht="14.25">
      <c r="A498" t="s">
        <v>78</v>
      </c>
      <c r="B498" t="s">
        <v>79</v>
      </c>
      <c r="C498" t="s">
        <v>80</v>
      </c>
      <c r="D498" t="s">
        <v>81</v>
      </c>
    </row>
    <row r="499" spans="1:4" ht="14.25">
      <c r="A499" t="s">
        <v>569</v>
      </c>
      <c r="B499" t="s">
        <v>570</v>
      </c>
      <c r="C499" s="7">
        <v>0.9</v>
      </c>
      <c r="D499" s="6">
        <v>14040</v>
      </c>
    </row>
    <row r="500" spans="1:4" ht="14.25">
      <c r="A500" t="s">
        <v>150</v>
      </c>
      <c r="B500" t="s">
        <v>151</v>
      </c>
      <c r="C500" s="7">
        <v>0.1</v>
      </c>
      <c r="D500" s="6">
        <v>1560</v>
      </c>
    </row>
    <row r="502" spans="1:4" ht="14.25">
      <c r="A502" t="s">
        <v>69</v>
      </c>
      <c r="D502">
        <v>31</v>
      </c>
    </row>
    <row r="503" spans="1:3" ht="14.25">
      <c r="A503" t="s">
        <v>71</v>
      </c>
      <c r="C503" t="s">
        <v>31</v>
      </c>
    </row>
    <row r="504" spans="1:3" ht="14.25">
      <c r="A504" t="s">
        <v>73</v>
      </c>
      <c r="C504" t="s">
        <v>232</v>
      </c>
    </row>
    <row r="505" spans="1:4" ht="14.25">
      <c r="A505" t="s">
        <v>232</v>
      </c>
      <c r="B505" t="s">
        <v>233</v>
      </c>
      <c r="C505">
        <v>6</v>
      </c>
      <c r="D505" s="6">
        <v>7800</v>
      </c>
    </row>
    <row r="506" spans="1:4" ht="14.25">
      <c r="A506" t="s">
        <v>76</v>
      </c>
      <c r="D506">
        <v>17</v>
      </c>
    </row>
    <row r="507" spans="1:4" ht="14.25">
      <c r="A507" t="s">
        <v>77</v>
      </c>
      <c r="D507" s="6">
        <v>22100</v>
      </c>
    </row>
    <row r="508" spans="1:4" ht="14.25">
      <c r="A508" t="s">
        <v>78</v>
      </c>
      <c r="B508" t="s">
        <v>79</v>
      </c>
      <c r="C508" t="s">
        <v>80</v>
      </c>
      <c r="D508" t="s">
        <v>81</v>
      </c>
    </row>
    <row r="509" spans="1:4" ht="14.25">
      <c r="A509" t="s">
        <v>309</v>
      </c>
      <c r="B509" t="s">
        <v>310</v>
      </c>
      <c r="C509" s="7">
        <v>0.88</v>
      </c>
      <c r="D509" s="6">
        <v>19448</v>
      </c>
    </row>
    <row r="510" spans="1:4" ht="14.25">
      <c r="A510" t="s">
        <v>862</v>
      </c>
      <c r="B510" t="s">
        <v>863</v>
      </c>
      <c r="C510" s="7">
        <v>0.1</v>
      </c>
      <c r="D510" s="6">
        <v>2210</v>
      </c>
    </row>
    <row r="511" spans="1:4" ht="14.25">
      <c r="A511" t="s">
        <v>652</v>
      </c>
      <c r="B511" t="s">
        <v>653</v>
      </c>
      <c r="C511" s="7">
        <v>0.02</v>
      </c>
      <c r="D511" s="6">
        <v>442</v>
      </c>
    </row>
    <row r="513" spans="1:4" ht="14.25">
      <c r="A513" t="s">
        <v>69</v>
      </c>
      <c r="D513">
        <v>32</v>
      </c>
    </row>
    <row r="514" spans="1:3" ht="14.25">
      <c r="A514" t="s">
        <v>71</v>
      </c>
      <c r="C514" t="s">
        <v>867</v>
      </c>
    </row>
    <row r="515" spans="1:3" ht="14.25">
      <c r="A515" t="s">
        <v>73</v>
      </c>
      <c r="C515" t="s">
        <v>232</v>
      </c>
    </row>
    <row r="516" spans="1:4" ht="14.25">
      <c r="A516" t="s">
        <v>232</v>
      </c>
      <c r="B516" t="s">
        <v>233</v>
      </c>
      <c r="C516">
        <v>2</v>
      </c>
      <c r="D516" s="6">
        <v>2600</v>
      </c>
    </row>
    <row r="517" spans="1:4" ht="14.25">
      <c r="A517" t="s">
        <v>76</v>
      </c>
      <c r="D517">
        <v>15</v>
      </c>
    </row>
    <row r="518" spans="1:4" ht="14.25">
      <c r="A518" t="s">
        <v>77</v>
      </c>
      <c r="D518" s="6">
        <v>19500</v>
      </c>
    </row>
    <row r="519" spans="1:4" ht="14.25">
      <c r="A519" t="s">
        <v>78</v>
      </c>
      <c r="B519" t="s">
        <v>79</v>
      </c>
      <c r="C519" t="s">
        <v>80</v>
      </c>
      <c r="D519" t="s">
        <v>81</v>
      </c>
    </row>
    <row r="520" spans="1:4" ht="14.25">
      <c r="A520" t="s">
        <v>868</v>
      </c>
      <c r="B520" t="s">
        <v>869</v>
      </c>
      <c r="C520" s="7">
        <v>0.3</v>
      </c>
      <c r="D520" s="6">
        <v>5850</v>
      </c>
    </row>
    <row r="521" spans="1:4" ht="14.25">
      <c r="A521" t="s">
        <v>870</v>
      </c>
      <c r="B521" t="s">
        <v>871</v>
      </c>
      <c r="C521" s="7">
        <v>0.35</v>
      </c>
      <c r="D521" s="6">
        <v>6825</v>
      </c>
    </row>
    <row r="522" spans="1:4" ht="14.25">
      <c r="A522" t="s">
        <v>872</v>
      </c>
      <c r="B522" t="s">
        <v>873</v>
      </c>
      <c r="C522" s="7">
        <v>0.35</v>
      </c>
      <c r="D522" s="6">
        <v>6825</v>
      </c>
    </row>
    <row r="524" spans="1:4" ht="14.25">
      <c r="A524" t="s">
        <v>69</v>
      </c>
      <c r="D524">
        <v>33</v>
      </c>
    </row>
    <row r="525" spans="1:3" ht="14.25">
      <c r="A525" t="s">
        <v>71</v>
      </c>
      <c r="C525" t="s">
        <v>874</v>
      </c>
    </row>
    <row r="526" spans="1:3" ht="14.25">
      <c r="A526" t="s">
        <v>73</v>
      </c>
      <c r="C526" t="s">
        <v>212</v>
      </c>
    </row>
    <row r="527" spans="1:4" ht="14.25">
      <c r="A527" t="s">
        <v>212</v>
      </c>
      <c r="B527" t="s">
        <v>213</v>
      </c>
      <c r="C527">
        <v>5</v>
      </c>
      <c r="D527" s="6">
        <v>6500</v>
      </c>
    </row>
    <row r="528" spans="1:4" ht="14.25">
      <c r="A528" t="s">
        <v>76</v>
      </c>
      <c r="D528">
        <v>15</v>
      </c>
    </row>
    <row r="529" spans="1:4" ht="14.25">
      <c r="A529" t="s">
        <v>77</v>
      </c>
      <c r="D529" s="6">
        <v>19500</v>
      </c>
    </row>
    <row r="530" spans="1:4" ht="14.25">
      <c r="A530" t="s">
        <v>78</v>
      </c>
      <c r="B530" t="s">
        <v>79</v>
      </c>
      <c r="C530" t="s">
        <v>80</v>
      </c>
      <c r="D530" t="s">
        <v>81</v>
      </c>
    </row>
    <row r="531" spans="1:4" ht="14.25">
      <c r="A531" t="s">
        <v>616</v>
      </c>
      <c r="B531" t="s">
        <v>617</v>
      </c>
      <c r="C531" s="7">
        <v>0.3</v>
      </c>
      <c r="D531" s="6">
        <v>5850</v>
      </c>
    </row>
    <row r="532" spans="1:4" ht="14.25">
      <c r="A532" t="s">
        <v>182</v>
      </c>
      <c r="B532" t="s">
        <v>183</v>
      </c>
      <c r="C532" s="7">
        <v>0.11</v>
      </c>
      <c r="D532" s="6">
        <v>2145</v>
      </c>
    </row>
    <row r="533" spans="1:4" ht="14.25">
      <c r="A533" t="s">
        <v>875</v>
      </c>
      <c r="B533" t="s">
        <v>876</v>
      </c>
      <c r="C533" s="7">
        <v>0.22</v>
      </c>
      <c r="D533" s="6">
        <v>4290</v>
      </c>
    </row>
    <row r="534" spans="1:4" ht="14.25">
      <c r="A534" t="s">
        <v>877</v>
      </c>
      <c r="B534" t="s">
        <v>878</v>
      </c>
      <c r="C534" s="7">
        <v>0.22</v>
      </c>
      <c r="D534" s="6">
        <v>4290</v>
      </c>
    </row>
    <row r="535" spans="1:4" ht="14.25">
      <c r="A535" t="s">
        <v>879</v>
      </c>
      <c r="B535" t="s">
        <v>880</v>
      </c>
      <c r="C535" s="7">
        <v>0.08</v>
      </c>
      <c r="D535" s="6">
        <v>1560</v>
      </c>
    </row>
    <row r="536" spans="1:4" ht="14.25">
      <c r="A536" t="s">
        <v>881</v>
      </c>
      <c r="B536" t="s">
        <v>882</v>
      </c>
      <c r="C536" s="7">
        <v>0.07</v>
      </c>
      <c r="D536" s="6">
        <v>1365</v>
      </c>
    </row>
    <row r="538" spans="1:4" ht="14.25">
      <c r="A538" t="s">
        <v>69</v>
      </c>
      <c r="D538">
        <v>34</v>
      </c>
    </row>
    <row r="539" spans="1:3" ht="14.25">
      <c r="A539" t="s">
        <v>71</v>
      </c>
      <c r="C539" t="s">
        <v>883</v>
      </c>
    </row>
    <row r="540" spans="1:3" ht="14.25">
      <c r="A540" t="s">
        <v>73</v>
      </c>
      <c r="C540" t="s">
        <v>212</v>
      </c>
    </row>
    <row r="541" spans="1:4" ht="14.25">
      <c r="A541" t="s">
        <v>212</v>
      </c>
      <c r="B541" t="s">
        <v>213</v>
      </c>
      <c r="C541">
        <v>5</v>
      </c>
      <c r="D541" s="6">
        <v>6500</v>
      </c>
    </row>
    <row r="542" spans="1:4" ht="14.25">
      <c r="A542" t="s">
        <v>76</v>
      </c>
      <c r="D542">
        <v>30</v>
      </c>
    </row>
    <row r="543" spans="1:4" ht="14.25">
      <c r="A543" t="s">
        <v>77</v>
      </c>
      <c r="D543" s="6">
        <v>39000</v>
      </c>
    </row>
    <row r="544" spans="1:4" ht="14.25">
      <c r="A544" t="s">
        <v>78</v>
      </c>
      <c r="B544" t="s">
        <v>79</v>
      </c>
      <c r="C544" t="s">
        <v>80</v>
      </c>
      <c r="D544" t="s">
        <v>81</v>
      </c>
    </row>
    <row r="545" spans="1:4" ht="14.25">
      <c r="A545" t="s">
        <v>884</v>
      </c>
      <c r="B545" t="s">
        <v>885</v>
      </c>
      <c r="C545" s="7">
        <v>0.3</v>
      </c>
      <c r="D545" s="6">
        <v>11700</v>
      </c>
    </row>
    <row r="546" spans="1:4" ht="14.25">
      <c r="A546" t="s">
        <v>886</v>
      </c>
      <c r="B546" t="s">
        <v>887</v>
      </c>
      <c r="C546" s="7">
        <v>0.4</v>
      </c>
      <c r="D546" s="6">
        <v>15600</v>
      </c>
    </row>
    <row r="547" spans="1:4" ht="14.25">
      <c r="A547" t="s">
        <v>888</v>
      </c>
      <c r="B547" t="s">
        <v>889</v>
      </c>
      <c r="C547" s="7">
        <v>0.15</v>
      </c>
      <c r="D547" s="6">
        <v>5850</v>
      </c>
    </row>
    <row r="548" spans="1:4" ht="14.25">
      <c r="A548" t="s">
        <v>890</v>
      </c>
      <c r="B548" t="s">
        <v>891</v>
      </c>
      <c r="C548" s="7">
        <v>0.15</v>
      </c>
      <c r="D548" s="6">
        <v>5850</v>
      </c>
    </row>
    <row r="550" spans="1:4" ht="14.25">
      <c r="A550" t="s">
        <v>69</v>
      </c>
      <c r="D550">
        <v>35</v>
      </c>
    </row>
    <row r="551" spans="1:3" ht="14.25">
      <c r="A551" t="s">
        <v>71</v>
      </c>
      <c r="C551" t="s">
        <v>613</v>
      </c>
    </row>
    <row r="552" spans="1:3" ht="14.25">
      <c r="A552" t="s">
        <v>73</v>
      </c>
      <c r="C552" t="s">
        <v>212</v>
      </c>
    </row>
    <row r="553" spans="1:4" ht="14.25">
      <c r="A553" t="s">
        <v>212</v>
      </c>
      <c r="B553" t="s">
        <v>213</v>
      </c>
      <c r="C553">
        <v>0</v>
      </c>
      <c r="D553" s="6">
        <v>0</v>
      </c>
    </row>
    <row r="554" spans="1:4" ht="14.25">
      <c r="A554" t="s">
        <v>76</v>
      </c>
      <c r="D554">
        <v>30</v>
      </c>
    </row>
    <row r="555" spans="1:4" ht="14.25">
      <c r="A555" t="s">
        <v>77</v>
      </c>
      <c r="D555" s="6">
        <v>39000</v>
      </c>
    </row>
    <row r="556" spans="1:4" ht="14.25">
      <c r="A556" t="s">
        <v>78</v>
      </c>
      <c r="B556" t="s">
        <v>79</v>
      </c>
      <c r="C556" t="s">
        <v>80</v>
      </c>
      <c r="D556" t="s">
        <v>81</v>
      </c>
    </row>
    <row r="557" spans="1:4" ht="14.25">
      <c r="A557" t="s">
        <v>614</v>
      </c>
      <c r="B557" t="s">
        <v>615</v>
      </c>
      <c r="C557" s="7">
        <v>0.15</v>
      </c>
      <c r="D557" s="6">
        <v>5850</v>
      </c>
    </row>
    <row r="558" spans="1:4" ht="14.25">
      <c r="A558" t="s">
        <v>170</v>
      </c>
      <c r="B558" t="s">
        <v>171</v>
      </c>
      <c r="C558" s="7">
        <v>0.1</v>
      </c>
      <c r="D558" s="6">
        <v>3900</v>
      </c>
    </row>
    <row r="559" spans="1:4" ht="14.25">
      <c r="A559" t="s">
        <v>616</v>
      </c>
      <c r="B559" t="s">
        <v>617</v>
      </c>
      <c r="C559" s="7">
        <v>0.15</v>
      </c>
      <c r="D559" s="6">
        <v>5850</v>
      </c>
    </row>
    <row r="560" spans="1:4" ht="14.25">
      <c r="A560" t="s">
        <v>626</v>
      </c>
      <c r="B560" t="s">
        <v>627</v>
      </c>
      <c r="C560" s="7">
        <v>0.1</v>
      </c>
      <c r="D560" s="6">
        <v>3900</v>
      </c>
    </row>
    <row r="561" spans="1:4" ht="14.25">
      <c r="A561" t="s">
        <v>360</v>
      </c>
      <c r="B561" t="s">
        <v>361</v>
      </c>
      <c r="C561" s="7">
        <v>0.15</v>
      </c>
      <c r="D561" s="6">
        <v>5850</v>
      </c>
    </row>
    <row r="562" spans="1:4" ht="14.25">
      <c r="A562" t="s">
        <v>618</v>
      </c>
      <c r="B562" t="s">
        <v>484</v>
      </c>
      <c r="C562" s="7">
        <v>0.15</v>
      </c>
      <c r="D562" s="6">
        <v>5850</v>
      </c>
    </row>
    <row r="563" spans="1:4" ht="14.25">
      <c r="A563" t="s">
        <v>182</v>
      </c>
      <c r="B563" t="s">
        <v>183</v>
      </c>
      <c r="C563" s="7">
        <v>0.2</v>
      </c>
      <c r="D563" s="6">
        <v>7800</v>
      </c>
    </row>
    <row r="565" spans="1:4" ht="14.25">
      <c r="A565" t="s">
        <v>69</v>
      </c>
      <c r="D565">
        <v>36</v>
      </c>
    </row>
    <row r="566" spans="1:3" ht="14.25">
      <c r="A566" t="s">
        <v>71</v>
      </c>
      <c r="C566" t="s">
        <v>892</v>
      </c>
    </row>
    <row r="567" spans="1:3" ht="14.25">
      <c r="A567" t="s">
        <v>73</v>
      </c>
      <c r="C567" t="s">
        <v>150</v>
      </c>
    </row>
    <row r="568" spans="1:4" ht="14.25">
      <c r="A568" t="s">
        <v>150</v>
      </c>
      <c r="B568" t="s">
        <v>151</v>
      </c>
      <c r="C568">
        <v>18</v>
      </c>
      <c r="D568" s="6">
        <v>23400</v>
      </c>
    </row>
    <row r="570" spans="1:4" ht="14.25">
      <c r="A570" t="s">
        <v>69</v>
      </c>
      <c r="D570">
        <v>37</v>
      </c>
    </row>
    <row r="571" spans="1:3" ht="14.25">
      <c r="A571" t="s">
        <v>71</v>
      </c>
      <c r="C571" t="s">
        <v>893</v>
      </c>
    </row>
    <row r="572" spans="1:3" ht="14.25">
      <c r="A572" t="s">
        <v>73</v>
      </c>
      <c r="C572" t="s">
        <v>150</v>
      </c>
    </row>
    <row r="573" spans="1:4" ht="14.25">
      <c r="A573" t="s">
        <v>150</v>
      </c>
      <c r="B573" t="s">
        <v>151</v>
      </c>
      <c r="C573">
        <v>0</v>
      </c>
      <c r="D573" s="6">
        <v>0</v>
      </c>
    </row>
    <row r="574" spans="1:4" ht="14.25">
      <c r="A574" t="s">
        <v>76</v>
      </c>
      <c r="D574">
        <v>22</v>
      </c>
    </row>
    <row r="575" spans="1:4" ht="14.25">
      <c r="A575" t="s">
        <v>77</v>
      </c>
      <c r="D575" s="6">
        <v>28600</v>
      </c>
    </row>
    <row r="576" spans="1:4" ht="14.25">
      <c r="A576" t="s">
        <v>78</v>
      </c>
      <c r="B576" t="s">
        <v>79</v>
      </c>
      <c r="C576" t="s">
        <v>80</v>
      </c>
      <c r="D576" t="s">
        <v>81</v>
      </c>
    </row>
    <row r="577" spans="1:4" ht="14.25">
      <c r="A577" t="s">
        <v>154</v>
      </c>
      <c r="B577" t="s">
        <v>155</v>
      </c>
      <c r="C577" s="7">
        <v>0.4</v>
      </c>
      <c r="D577" s="6">
        <v>11440</v>
      </c>
    </row>
    <row r="578" spans="1:4" ht="14.25">
      <c r="A578" t="s">
        <v>108</v>
      </c>
      <c r="B578" t="s">
        <v>109</v>
      </c>
      <c r="C578" s="7">
        <v>0.334</v>
      </c>
      <c r="D578" s="6">
        <v>9552.4</v>
      </c>
    </row>
    <row r="579" spans="1:4" ht="14.25">
      <c r="A579" t="s">
        <v>674</v>
      </c>
      <c r="B579" t="s">
        <v>497</v>
      </c>
      <c r="C579" s="7">
        <v>0.066</v>
      </c>
      <c r="D579" s="6">
        <v>1887.6</v>
      </c>
    </row>
    <row r="580" spans="1:4" ht="14.25">
      <c r="A580" t="s">
        <v>122</v>
      </c>
      <c r="B580" t="s">
        <v>123</v>
      </c>
      <c r="C580" s="7">
        <v>0.2</v>
      </c>
      <c r="D580" s="6">
        <v>5720</v>
      </c>
    </row>
    <row r="582" spans="1:4" ht="14.25">
      <c r="A582" t="s">
        <v>69</v>
      </c>
      <c r="D582">
        <v>38</v>
      </c>
    </row>
    <row r="583" spans="1:3" ht="14.25">
      <c r="A583" t="s">
        <v>71</v>
      </c>
      <c r="C583" t="s">
        <v>894</v>
      </c>
    </row>
    <row r="584" spans="1:3" ht="14.25">
      <c r="A584" t="s">
        <v>73</v>
      </c>
      <c r="C584" t="s">
        <v>150</v>
      </c>
    </row>
    <row r="585" spans="1:4" ht="14.25">
      <c r="A585" t="s">
        <v>150</v>
      </c>
      <c r="B585" t="s">
        <v>151</v>
      </c>
      <c r="C585">
        <v>0</v>
      </c>
      <c r="D585" s="6">
        <v>0</v>
      </c>
    </row>
    <row r="586" spans="1:4" ht="14.25">
      <c r="A586" t="s">
        <v>76</v>
      </c>
      <c r="D586">
        <v>12</v>
      </c>
    </row>
    <row r="587" spans="1:4" ht="14.25">
      <c r="A587" t="s">
        <v>77</v>
      </c>
      <c r="D587" s="6">
        <v>15600</v>
      </c>
    </row>
    <row r="588" spans="1:4" ht="14.25">
      <c r="A588" t="s">
        <v>78</v>
      </c>
      <c r="B588" t="s">
        <v>79</v>
      </c>
      <c r="C588" t="s">
        <v>80</v>
      </c>
      <c r="D588" t="s">
        <v>81</v>
      </c>
    </row>
    <row r="589" spans="1:4" ht="14.25">
      <c r="A589" t="s">
        <v>576</v>
      </c>
      <c r="B589" t="s">
        <v>577</v>
      </c>
      <c r="C589" s="7">
        <v>0.375</v>
      </c>
      <c r="D589" s="6">
        <v>5850</v>
      </c>
    </row>
    <row r="590" spans="1:4" ht="14.25">
      <c r="A590" t="s">
        <v>116</v>
      </c>
      <c r="B590" t="s">
        <v>117</v>
      </c>
      <c r="C590" s="7">
        <v>0.375</v>
      </c>
      <c r="D590" s="6">
        <v>5850</v>
      </c>
    </row>
    <row r="591" spans="1:4" ht="14.25">
      <c r="A591" t="s">
        <v>754</v>
      </c>
      <c r="B591" t="s">
        <v>755</v>
      </c>
      <c r="C591" s="7">
        <v>0.25</v>
      </c>
      <c r="D591" s="6">
        <v>3900</v>
      </c>
    </row>
    <row r="593" spans="1:4" ht="14.25">
      <c r="A593" t="s">
        <v>69</v>
      </c>
      <c r="D593">
        <v>39</v>
      </c>
    </row>
    <row r="594" spans="1:3" ht="14.25">
      <c r="A594" t="s">
        <v>71</v>
      </c>
      <c r="C594" t="s">
        <v>64</v>
      </c>
    </row>
    <row r="595" spans="1:3" ht="14.25">
      <c r="A595" t="s">
        <v>73</v>
      </c>
      <c r="C595" t="s">
        <v>150</v>
      </c>
    </row>
    <row r="596" spans="1:4" ht="14.25">
      <c r="A596" t="s">
        <v>150</v>
      </c>
      <c r="B596" t="s">
        <v>151</v>
      </c>
      <c r="C596">
        <v>0</v>
      </c>
      <c r="D596" s="6">
        <v>0</v>
      </c>
    </row>
    <row r="597" spans="1:4" ht="14.25">
      <c r="A597" t="s">
        <v>76</v>
      </c>
      <c r="D597">
        <v>44</v>
      </c>
    </row>
    <row r="598" spans="1:4" ht="14.25">
      <c r="A598" t="s">
        <v>77</v>
      </c>
      <c r="D598" s="6">
        <v>57200</v>
      </c>
    </row>
    <row r="599" spans="1:4" ht="14.25">
      <c r="A599" t="s">
        <v>78</v>
      </c>
      <c r="B599" t="s">
        <v>79</v>
      </c>
      <c r="C599" t="s">
        <v>80</v>
      </c>
      <c r="D599" t="s">
        <v>81</v>
      </c>
    </row>
    <row r="600" spans="1:4" ht="14.25">
      <c r="A600" t="s">
        <v>122</v>
      </c>
      <c r="B600" t="s">
        <v>123</v>
      </c>
      <c r="C600" s="7">
        <v>0.116</v>
      </c>
      <c r="D600" s="6">
        <v>6635.2</v>
      </c>
    </row>
    <row r="601" spans="1:4" ht="14.25">
      <c r="A601" t="s">
        <v>158</v>
      </c>
      <c r="B601" t="s">
        <v>159</v>
      </c>
      <c r="C601" s="7">
        <v>0.0365</v>
      </c>
      <c r="D601" s="6">
        <v>2087.8</v>
      </c>
    </row>
    <row r="602" spans="1:4" ht="14.25">
      <c r="A602" t="s">
        <v>232</v>
      </c>
      <c r="B602" t="s">
        <v>233</v>
      </c>
      <c r="C602" s="7">
        <v>0.116</v>
      </c>
      <c r="D602" s="6">
        <v>6635.2</v>
      </c>
    </row>
    <row r="603" spans="1:4" ht="14.25">
      <c r="A603" t="s">
        <v>325</v>
      </c>
      <c r="B603" t="s">
        <v>326</v>
      </c>
      <c r="C603" s="7">
        <v>0.116</v>
      </c>
      <c r="D603" s="6">
        <v>6635.2</v>
      </c>
    </row>
    <row r="604" spans="1:4" ht="14.25">
      <c r="A604" t="s">
        <v>601</v>
      </c>
      <c r="B604" t="s">
        <v>602</v>
      </c>
      <c r="C604" s="7">
        <v>0.077</v>
      </c>
      <c r="D604" s="6">
        <v>4404.4</v>
      </c>
    </row>
    <row r="605" spans="1:4" ht="14.25">
      <c r="A605" t="s">
        <v>576</v>
      </c>
      <c r="B605" t="s">
        <v>577</v>
      </c>
      <c r="C605" s="7">
        <v>0.116</v>
      </c>
      <c r="D605" s="6">
        <v>6635.2</v>
      </c>
    </row>
    <row r="606" spans="1:4" ht="14.25">
      <c r="A606" t="s">
        <v>658</v>
      </c>
      <c r="B606" t="s">
        <v>659</v>
      </c>
      <c r="C606" s="7">
        <v>0.0365</v>
      </c>
      <c r="D606" s="6">
        <v>2087.8</v>
      </c>
    </row>
    <row r="607" spans="1:4" ht="14.25">
      <c r="A607" t="s">
        <v>485</v>
      </c>
      <c r="B607" t="s">
        <v>486</v>
      </c>
      <c r="C607" s="7">
        <v>0.077</v>
      </c>
      <c r="D607" s="6">
        <v>4404.4</v>
      </c>
    </row>
    <row r="608" spans="1:4" ht="14.25">
      <c r="A608" t="s">
        <v>108</v>
      </c>
      <c r="B608" t="s">
        <v>109</v>
      </c>
      <c r="C608" s="7">
        <v>0.077</v>
      </c>
      <c r="D608" s="6">
        <v>4404.4</v>
      </c>
    </row>
    <row r="609" spans="1:4" ht="14.25">
      <c r="A609" t="s">
        <v>384</v>
      </c>
      <c r="B609" t="s">
        <v>385</v>
      </c>
      <c r="C609" s="7">
        <v>0.116</v>
      </c>
      <c r="D609" s="6">
        <v>6635.2</v>
      </c>
    </row>
    <row r="610" spans="1:4" ht="14.25">
      <c r="A610" t="s">
        <v>180</v>
      </c>
      <c r="B610" t="s">
        <v>181</v>
      </c>
      <c r="C610" s="7">
        <v>0.116</v>
      </c>
      <c r="D610" s="6">
        <v>6635.2</v>
      </c>
    </row>
    <row r="612" spans="1:4" ht="14.25">
      <c r="A612" t="s">
        <v>69</v>
      </c>
      <c r="D612">
        <v>40</v>
      </c>
    </row>
    <row r="613" spans="1:3" ht="14.25">
      <c r="A613" t="s">
        <v>71</v>
      </c>
      <c r="C613" t="s">
        <v>895</v>
      </c>
    </row>
    <row r="614" spans="1:3" ht="14.25">
      <c r="A614" t="s">
        <v>73</v>
      </c>
      <c r="C614" t="s">
        <v>150</v>
      </c>
    </row>
    <row r="615" spans="1:4" ht="14.25">
      <c r="A615" t="s">
        <v>150</v>
      </c>
      <c r="B615" t="s">
        <v>151</v>
      </c>
      <c r="C615">
        <v>0</v>
      </c>
      <c r="D615" s="6">
        <v>0</v>
      </c>
    </row>
    <row r="616" spans="1:4" ht="14.25">
      <c r="A616" t="s">
        <v>76</v>
      </c>
      <c r="D616">
        <v>12</v>
      </c>
    </row>
    <row r="617" spans="1:4" ht="14.25">
      <c r="A617" t="s">
        <v>77</v>
      </c>
      <c r="D617" s="6">
        <v>15600</v>
      </c>
    </row>
    <row r="618" spans="1:4" ht="14.25">
      <c r="A618" t="s">
        <v>78</v>
      </c>
      <c r="B618" t="s">
        <v>79</v>
      </c>
      <c r="C618" t="s">
        <v>80</v>
      </c>
      <c r="D618" t="s">
        <v>81</v>
      </c>
    </row>
    <row r="619" spans="1:4" ht="14.25">
      <c r="A619" t="s">
        <v>325</v>
      </c>
      <c r="B619" t="s">
        <v>326</v>
      </c>
      <c r="C619" s="7">
        <v>0.333</v>
      </c>
      <c r="D619" s="6">
        <v>5194.8</v>
      </c>
    </row>
    <row r="620" spans="1:4" ht="14.25">
      <c r="A620" t="s">
        <v>601</v>
      </c>
      <c r="B620" t="s">
        <v>602</v>
      </c>
      <c r="C620" s="7">
        <v>0.333</v>
      </c>
      <c r="D620" s="6">
        <v>5194.8</v>
      </c>
    </row>
    <row r="621" spans="1:4" ht="14.25">
      <c r="A621" t="s">
        <v>130</v>
      </c>
      <c r="B621" t="s">
        <v>131</v>
      </c>
      <c r="C621" s="7">
        <v>0.333</v>
      </c>
      <c r="D621" s="6">
        <v>5194.8</v>
      </c>
    </row>
    <row r="623" spans="1:4" ht="14.25">
      <c r="A623" t="s">
        <v>69</v>
      </c>
      <c r="D623">
        <v>41</v>
      </c>
    </row>
    <row r="624" spans="1:3" ht="14.25">
      <c r="A624" t="s">
        <v>71</v>
      </c>
      <c r="C624" t="s">
        <v>896</v>
      </c>
    </row>
    <row r="625" spans="1:3" ht="14.25">
      <c r="A625" t="s">
        <v>73</v>
      </c>
      <c r="C625" t="s">
        <v>150</v>
      </c>
    </row>
    <row r="626" spans="1:4" ht="14.25">
      <c r="A626" t="s">
        <v>150</v>
      </c>
      <c r="B626" t="s">
        <v>151</v>
      </c>
      <c r="C626">
        <v>0</v>
      </c>
      <c r="D626" s="6">
        <v>0</v>
      </c>
    </row>
    <row r="627" spans="1:4" ht="14.25">
      <c r="A627" t="s">
        <v>76</v>
      </c>
      <c r="D627">
        <v>15</v>
      </c>
    </row>
    <row r="628" spans="1:4" ht="14.25">
      <c r="A628" t="s">
        <v>77</v>
      </c>
      <c r="D628" s="6">
        <v>19500</v>
      </c>
    </row>
    <row r="629" spans="1:4" ht="14.25">
      <c r="A629" t="s">
        <v>78</v>
      </c>
      <c r="B629" t="s">
        <v>79</v>
      </c>
      <c r="C629" t="s">
        <v>80</v>
      </c>
      <c r="D629" t="s">
        <v>81</v>
      </c>
    </row>
    <row r="630" spans="1:4" ht="14.25">
      <c r="A630" t="s">
        <v>158</v>
      </c>
      <c r="B630" t="s">
        <v>159</v>
      </c>
      <c r="C630" s="7">
        <v>0.222</v>
      </c>
      <c r="D630" s="6">
        <v>4329</v>
      </c>
    </row>
    <row r="631" spans="1:4" ht="14.25">
      <c r="A631" t="s">
        <v>180</v>
      </c>
      <c r="B631" t="s">
        <v>181</v>
      </c>
      <c r="C631" s="7">
        <v>0.222</v>
      </c>
      <c r="D631" s="6">
        <v>4329</v>
      </c>
    </row>
    <row r="632" spans="1:4" ht="14.25">
      <c r="A632" t="s">
        <v>212</v>
      </c>
      <c r="B632" t="s">
        <v>213</v>
      </c>
      <c r="C632" s="7">
        <v>0.333</v>
      </c>
      <c r="D632" s="6">
        <v>6493.5</v>
      </c>
    </row>
    <row r="633" spans="1:4" ht="14.25">
      <c r="A633" t="s">
        <v>655</v>
      </c>
      <c r="B633" t="s">
        <v>656</v>
      </c>
      <c r="C633" s="7">
        <v>0.222</v>
      </c>
      <c r="D633" s="6">
        <v>4329</v>
      </c>
    </row>
    <row r="635" spans="1:4" ht="14.25">
      <c r="A635" t="s">
        <v>69</v>
      </c>
      <c r="D635">
        <v>42</v>
      </c>
    </row>
    <row r="636" spans="1:3" ht="14.25">
      <c r="A636" t="s">
        <v>71</v>
      </c>
      <c r="C636" t="s">
        <v>897</v>
      </c>
    </row>
    <row r="637" spans="1:3" ht="14.25">
      <c r="A637" t="s">
        <v>73</v>
      </c>
      <c r="C637" t="s">
        <v>150</v>
      </c>
    </row>
    <row r="638" spans="1:4" ht="14.25">
      <c r="A638" t="s">
        <v>150</v>
      </c>
      <c r="B638" t="s">
        <v>151</v>
      </c>
      <c r="C638">
        <v>0</v>
      </c>
      <c r="D638" s="6">
        <v>0</v>
      </c>
    </row>
    <row r="639" spans="1:4" ht="14.25">
      <c r="A639" t="s">
        <v>76</v>
      </c>
      <c r="D639">
        <v>8</v>
      </c>
    </row>
    <row r="640" spans="1:4" ht="14.25">
      <c r="A640" t="s">
        <v>77</v>
      </c>
      <c r="D640" s="6">
        <v>10400</v>
      </c>
    </row>
    <row r="641" spans="1:4" ht="14.25">
      <c r="A641" t="s">
        <v>78</v>
      </c>
      <c r="B641" t="s">
        <v>79</v>
      </c>
      <c r="C641" t="s">
        <v>80</v>
      </c>
      <c r="D641" t="s">
        <v>81</v>
      </c>
    </row>
    <row r="642" spans="1:4" ht="14.25">
      <c r="A642" t="s">
        <v>232</v>
      </c>
      <c r="B642" t="s">
        <v>233</v>
      </c>
      <c r="C642" s="7">
        <v>1</v>
      </c>
      <c r="D642" s="6">
        <v>10400</v>
      </c>
    </row>
    <row r="644" spans="1:4" ht="14.25">
      <c r="A644" t="s">
        <v>69</v>
      </c>
      <c r="D644">
        <v>43</v>
      </c>
    </row>
    <row r="645" spans="1:3" ht="14.25">
      <c r="A645" t="s">
        <v>71</v>
      </c>
      <c r="C645" t="s">
        <v>898</v>
      </c>
    </row>
    <row r="646" spans="1:3" ht="14.25">
      <c r="A646" t="s">
        <v>73</v>
      </c>
      <c r="C646" t="s">
        <v>398</v>
      </c>
    </row>
    <row r="647" spans="1:4" ht="14.25">
      <c r="A647" t="s">
        <v>398</v>
      </c>
      <c r="B647" t="s">
        <v>399</v>
      </c>
      <c r="C647">
        <v>12</v>
      </c>
      <c r="D647" s="6">
        <v>15600</v>
      </c>
    </row>
    <row r="648" spans="1:4" ht="14.25">
      <c r="A648" t="s">
        <v>76</v>
      </c>
      <c r="D648">
        <v>100</v>
      </c>
    </row>
    <row r="649" spans="1:4" ht="14.25">
      <c r="A649" t="s">
        <v>77</v>
      </c>
      <c r="D649" s="6">
        <v>130000</v>
      </c>
    </row>
    <row r="650" spans="1:4" ht="14.25">
      <c r="A650" t="s">
        <v>78</v>
      </c>
      <c r="B650" t="s">
        <v>79</v>
      </c>
      <c r="C650" t="s">
        <v>80</v>
      </c>
      <c r="D650" t="s">
        <v>81</v>
      </c>
    </row>
    <row r="651" spans="1:4" ht="14.25">
      <c r="A651" t="s">
        <v>418</v>
      </c>
      <c r="B651" t="s">
        <v>419</v>
      </c>
      <c r="C651" s="7">
        <v>0.02</v>
      </c>
      <c r="D651" s="8">
        <v>2600</v>
      </c>
    </row>
    <row r="652" spans="1:4" ht="14.25">
      <c r="A652" t="s">
        <v>899</v>
      </c>
      <c r="B652" t="s">
        <v>900</v>
      </c>
      <c r="C652" s="7">
        <v>0.0132</v>
      </c>
      <c r="D652" s="8">
        <v>1716</v>
      </c>
    </row>
    <row r="653" spans="1:4" ht="14.25">
      <c r="A653" t="s">
        <v>901</v>
      </c>
      <c r="B653" t="s">
        <v>902</v>
      </c>
      <c r="C653" s="7">
        <v>0.0132</v>
      </c>
      <c r="D653" s="8">
        <v>1716</v>
      </c>
    </row>
    <row r="654" spans="1:4" ht="14.25">
      <c r="A654" t="s">
        <v>116</v>
      </c>
      <c r="B654" t="s">
        <v>117</v>
      </c>
      <c r="C654" s="7">
        <v>0.022</v>
      </c>
      <c r="D654" s="8">
        <v>2860</v>
      </c>
    </row>
    <row r="655" spans="1:4" ht="14.25">
      <c r="A655" t="s">
        <v>903</v>
      </c>
      <c r="B655" t="s">
        <v>904</v>
      </c>
      <c r="C655" s="7">
        <v>0.016</v>
      </c>
      <c r="D655" s="8">
        <v>2080</v>
      </c>
    </row>
    <row r="656" spans="1:4" ht="14.25">
      <c r="A656" t="s">
        <v>391</v>
      </c>
      <c r="B656" t="s">
        <v>392</v>
      </c>
      <c r="C656" s="7">
        <v>0.021</v>
      </c>
      <c r="D656" s="8">
        <v>2730</v>
      </c>
    </row>
    <row r="657" spans="1:4" ht="14.25">
      <c r="A657" t="s">
        <v>542</v>
      </c>
      <c r="C657" s="7">
        <v>0.016</v>
      </c>
      <c r="D657" s="8">
        <v>2080</v>
      </c>
    </row>
    <row r="658" spans="1:4" ht="14.25">
      <c r="A658" t="s">
        <v>120</v>
      </c>
      <c r="B658" t="s">
        <v>121</v>
      </c>
      <c r="C658" s="7">
        <v>0.0264</v>
      </c>
      <c r="D658" s="8">
        <v>3432</v>
      </c>
    </row>
    <row r="659" spans="1:4" ht="14.25">
      <c r="A659" t="s">
        <v>647</v>
      </c>
      <c r="B659" t="s">
        <v>648</v>
      </c>
      <c r="C659" s="7">
        <v>0.021</v>
      </c>
      <c r="D659" s="8">
        <v>2730</v>
      </c>
    </row>
    <row r="660" spans="1:4" ht="14.25">
      <c r="A660" t="s">
        <v>905</v>
      </c>
      <c r="B660" t="s">
        <v>906</v>
      </c>
      <c r="C660" s="7">
        <v>0.022</v>
      </c>
      <c r="D660" s="8">
        <v>2860</v>
      </c>
    </row>
    <row r="661" spans="1:4" ht="14.25">
      <c r="A661" t="s">
        <v>126</v>
      </c>
      <c r="B661" t="s">
        <v>127</v>
      </c>
      <c r="C661" s="7">
        <v>0.024</v>
      </c>
      <c r="D661" s="8">
        <v>3120</v>
      </c>
    </row>
    <row r="662" spans="1:4" ht="14.25">
      <c r="A662" t="s">
        <v>128</v>
      </c>
      <c r="B662" t="s">
        <v>129</v>
      </c>
      <c r="C662" s="7">
        <v>0.012</v>
      </c>
      <c r="D662" s="8">
        <v>1560</v>
      </c>
    </row>
    <row r="663" spans="1:4" ht="14.25">
      <c r="A663" t="s">
        <v>907</v>
      </c>
      <c r="C663" s="7">
        <v>0.021</v>
      </c>
      <c r="D663" s="8">
        <v>2730</v>
      </c>
    </row>
    <row r="664" spans="1:4" ht="14.25">
      <c r="A664" t="s">
        <v>108</v>
      </c>
      <c r="B664" t="s">
        <v>109</v>
      </c>
      <c r="C664" s="7">
        <v>0.023</v>
      </c>
      <c r="D664" s="8">
        <v>2990</v>
      </c>
    </row>
    <row r="665" spans="1:4" ht="14.25">
      <c r="A665" t="s">
        <v>130</v>
      </c>
      <c r="B665" t="s">
        <v>131</v>
      </c>
      <c r="C665" s="7">
        <v>0.0419</v>
      </c>
      <c r="D665" s="8">
        <v>5447</v>
      </c>
    </row>
    <row r="666" spans="1:4" ht="14.25">
      <c r="A666" t="s">
        <v>908</v>
      </c>
      <c r="B666" t="s">
        <v>909</v>
      </c>
      <c r="C666" s="7">
        <v>0.024</v>
      </c>
      <c r="D666" s="8">
        <v>3120</v>
      </c>
    </row>
    <row r="667" spans="1:4" ht="14.25">
      <c r="A667" t="s">
        <v>910</v>
      </c>
      <c r="B667" t="s">
        <v>911</v>
      </c>
      <c r="C667" s="7">
        <v>0.026</v>
      </c>
      <c r="D667" s="8">
        <v>3380</v>
      </c>
    </row>
    <row r="668" spans="1:4" ht="14.25">
      <c r="A668" t="s">
        <v>212</v>
      </c>
      <c r="B668" t="s">
        <v>213</v>
      </c>
      <c r="C668" s="7">
        <v>0.017</v>
      </c>
      <c r="D668" s="8">
        <v>2210</v>
      </c>
    </row>
    <row r="669" spans="1:4" ht="14.25">
      <c r="A669" t="s">
        <v>210</v>
      </c>
      <c r="B669" t="s">
        <v>211</v>
      </c>
      <c r="C669" s="7">
        <v>0.01</v>
      </c>
      <c r="D669" s="8">
        <v>1300</v>
      </c>
    </row>
    <row r="670" spans="1:4" ht="14.25">
      <c r="A670" t="s">
        <v>912</v>
      </c>
      <c r="B670" t="s">
        <v>913</v>
      </c>
      <c r="C670" s="7">
        <v>0.014</v>
      </c>
      <c r="D670" s="8">
        <v>1820</v>
      </c>
    </row>
    <row r="671" spans="1:4" ht="14.25">
      <c r="A671" t="s">
        <v>533</v>
      </c>
      <c r="B671" t="s">
        <v>534</v>
      </c>
      <c r="C671" s="7">
        <v>0.02</v>
      </c>
      <c r="D671" s="8">
        <v>2600</v>
      </c>
    </row>
    <row r="672" spans="1:4" ht="14.25">
      <c r="A672" t="s">
        <v>914</v>
      </c>
      <c r="B672" t="s">
        <v>915</v>
      </c>
      <c r="C672" s="7">
        <v>0.02</v>
      </c>
      <c r="D672" s="8">
        <v>2600</v>
      </c>
    </row>
    <row r="673" spans="1:4" ht="14.25">
      <c r="A673" t="s">
        <v>458</v>
      </c>
      <c r="B673" t="s">
        <v>459</v>
      </c>
      <c r="C673" s="7">
        <v>0.004</v>
      </c>
      <c r="D673" s="8">
        <v>520</v>
      </c>
    </row>
    <row r="674" spans="1:4" ht="14.25">
      <c r="A674" t="s">
        <v>154</v>
      </c>
      <c r="B674" t="s">
        <v>155</v>
      </c>
      <c r="C674" s="7">
        <v>0.026</v>
      </c>
      <c r="D674" s="8">
        <v>3380</v>
      </c>
    </row>
    <row r="675" spans="1:4" ht="14.25">
      <c r="A675" t="s">
        <v>156</v>
      </c>
      <c r="B675" t="s">
        <v>157</v>
      </c>
      <c r="C675" s="7">
        <v>0.015</v>
      </c>
      <c r="D675" s="8">
        <v>1950</v>
      </c>
    </row>
    <row r="676" spans="1:4" ht="14.25">
      <c r="A676" t="s">
        <v>158</v>
      </c>
      <c r="B676" t="s">
        <v>159</v>
      </c>
      <c r="C676" s="7">
        <v>0.0409</v>
      </c>
      <c r="D676" s="8">
        <v>5317</v>
      </c>
    </row>
    <row r="677" spans="1:4" ht="14.25">
      <c r="A677" t="s">
        <v>916</v>
      </c>
      <c r="B677" t="s">
        <v>917</v>
      </c>
      <c r="C677" s="7">
        <v>0.016</v>
      </c>
      <c r="D677" s="8">
        <v>2080</v>
      </c>
    </row>
    <row r="678" spans="1:4" ht="14.25">
      <c r="A678" t="s">
        <v>535</v>
      </c>
      <c r="B678" t="s">
        <v>536</v>
      </c>
      <c r="C678" s="7">
        <v>0.021</v>
      </c>
      <c r="D678" s="8">
        <v>2730</v>
      </c>
    </row>
    <row r="679" spans="1:4" ht="14.25">
      <c r="A679" t="s">
        <v>918</v>
      </c>
      <c r="B679" t="s">
        <v>919</v>
      </c>
      <c r="C679" s="7">
        <v>0.022</v>
      </c>
      <c r="D679" s="8">
        <v>2860</v>
      </c>
    </row>
    <row r="680" spans="1:4" ht="14.25">
      <c r="A680" t="s">
        <v>164</v>
      </c>
      <c r="B680" t="s">
        <v>165</v>
      </c>
      <c r="C680" s="7">
        <v>0.024</v>
      </c>
      <c r="D680" s="8">
        <v>3120</v>
      </c>
    </row>
    <row r="681" spans="1:4" ht="14.25">
      <c r="A681" t="s">
        <v>384</v>
      </c>
      <c r="B681" t="s">
        <v>385</v>
      </c>
      <c r="C681" s="7">
        <v>0.03</v>
      </c>
      <c r="D681" s="8">
        <v>3900</v>
      </c>
    </row>
    <row r="682" spans="1:4" ht="14.25">
      <c r="A682" t="s">
        <v>920</v>
      </c>
      <c r="B682" t="s">
        <v>173</v>
      </c>
      <c r="C682" s="7">
        <v>0.008</v>
      </c>
      <c r="D682" s="8">
        <v>1040</v>
      </c>
    </row>
    <row r="683" spans="1:4" ht="14.25">
      <c r="A683" t="s">
        <v>921</v>
      </c>
      <c r="B683" t="s">
        <v>922</v>
      </c>
      <c r="C683" s="7">
        <v>0.024</v>
      </c>
      <c r="D683" s="8">
        <v>3120</v>
      </c>
    </row>
    <row r="684" spans="1:4" ht="14.25">
      <c r="A684" t="s">
        <v>923</v>
      </c>
      <c r="B684" t="s">
        <v>924</v>
      </c>
      <c r="C684" s="7">
        <v>0.016</v>
      </c>
      <c r="D684" s="8">
        <v>2080</v>
      </c>
    </row>
    <row r="685" spans="1:4" ht="14.25">
      <c r="A685" t="s">
        <v>176</v>
      </c>
      <c r="B685" t="s">
        <v>177</v>
      </c>
      <c r="C685" s="7">
        <v>0.028</v>
      </c>
      <c r="D685" s="8">
        <v>3640</v>
      </c>
    </row>
    <row r="686" spans="1:4" ht="14.25">
      <c r="A686" t="s">
        <v>506</v>
      </c>
      <c r="B686" t="s">
        <v>507</v>
      </c>
      <c r="C686" s="7">
        <v>0.02</v>
      </c>
      <c r="D686" s="8">
        <v>2600</v>
      </c>
    </row>
    <row r="687" spans="1:4" ht="14.25">
      <c r="A687" t="s">
        <v>925</v>
      </c>
      <c r="B687" t="s">
        <v>926</v>
      </c>
      <c r="C687" s="7">
        <v>0.0132</v>
      </c>
      <c r="D687" s="8">
        <v>1716</v>
      </c>
    </row>
    <row r="688" spans="1:4" ht="14.25">
      <c r="A688" t="s">
        <v>927</v>
      </c>
      <c r="B688" t="s">
        <v>928</v>
      </c>
      <c r="C688" s="7">
        <v>0.03</v>
      </c>
      <c r="D688" s="8">
        <v>3900</v>
      </c>
    </row>
    <row r="689" spans="1:4" ht="14.25">
      <c r="A689" t="s">
        <v>929</v>
      </c>
      <c r="B689" t="s">
        <v>930</v>
      </c>
      <c r="C689" s="7">
        <v>0.019</v>
      </c>
      <c r="D689" s="8">
        <v>2470</v>
      </c>
    </row>
    <row r="690" spans="1:4" ht="14.25">
      <c r="A690" t="s">
        <v>931</v>
      </c>
      <c r="C690" s="7">
        <v>0.02</v>
      </c>
      <c r="D690" s="8">
        <v>2600</v>
      </c>
    </row>
    <row r="691" spans="1:4" ht="14.25">
      <c r="A691" t="s">
        <v>932</v>
      </c>
      <c r="B691" t="s">
        <v>933</v>
      </c>
      <c r="C691" s="7">
        <v>0.0094</v>
      </c>
      <c r="D691" s="8">
        <v>1222</v>
      </c>
    </row>
    <row r="692" spans="1:4" ht="14.25">
      <c r="A692" t="s">
        <v>934</v>
      </c>
      <c r="B692" t="s">
        <v>935</v>
      </c>
      <c r="C692" s="7">
        <v>0.016</v>
      </c>
      <c r="D692" s="8">
        <v>2080</v>
      </c>
    </row>
    <row r="693" spans="1:4" ht="14.25">
      <c r="A693" t="s">
        <v>604</v>
      </c>
      <c r="B693" t="s">
        <v>605</v>
      </c>
      <c r="C693" s="7">
        <v>0.012</v>
      </c>
      <c r="D693" s="8">
        <v>1560</v>
      </c>
    </row>
    <row r="694" spans="1:4" ht="14.25">
      <c r="A694" t="s">
        <v>936</v>
      </c>
      <c r="C694" s="7">
        <v>0.028</v>
      </c>
      <c r="D694" s="8">
        <v>3640</v>
      </c>
    </row>
    <row r="695" spans="1:4" ht="14.25">
      <c r="A695" t="s">
        <v>937</v>
      </c>
      <c r="C695" s="7">
        <v>0.033</v>
      </c>
      <c r="D695" s="8">
        <v>4290</v>
      </c>
    </row>
    <row r="696" spans="1:4" ht="14.25">
      <c r="A696" t="s">
        <v>938</v>
      </c>
      <c r="B696" t="s">
        <v>939</v>
      </c>
      <c r="C696" s="7">
        <v>0.022</v>
      </c>
      <c r="D696" s="8">
        <v>2860</v>
      </c>
    </row>
    <row r="697" spans="1:4" ht="14.25">
      <c r="A697" t="s">
        <v>596</v>
      </c>
      <c r="B697" t="s">
        <v>597</v>
      </c>
      <c r="C697" s="7">
        <v>0.031</v>
      </c>
      <c r="D697" s="8">
        <v>4030</v>
      </c>
    </row>
    <row r="698" spans="1:4" ht="14.25">
      <c r="A698" t="s">
        <v>106</v>
      </c>
      <c r="B698" t="s">
        <v>107</v>
      </c>
      <c r="C698" s="7">
        <v>0.01</v>
      </c>
      <c r="D698" s="8">
        <v>1300</v>
      </c>
    </row>
    <row r="699" spans="1:4" ht="14.25">
      <c r="A699" t="s">
        <v>191</v>
      </c>
      <c r="B699" t="s">
        <v>192</v>
      </c>
      <c r="C699" s="7">
        <v>0.019</v>
      </c>
      <c r="D699" s="8">
        <v>2470</v>
      </c>
    </row>
    <row r="701" spans="1:4" ht="14.25">
      <c r="A701" t="s">
        <v>69</v>
      </c>
      <c r="D701">
        <v>44</v>
      </c>
    </row>
    <row r="702" spans="1:3" ht="14.25">
      <c r="A702" t="s">
        <v>71</v>
      </c>
      <c r="C702" t="s">
        <v>37</v>
      </c>
    </row>
    <row r="703" spans="1:3" ht="14.25">
      <c r="A703" t="s">
        <v>73</v>
      </c>
      <c r="C703" t="s">
        <v>664</v>
      </c>
    </row>
    <row r="704" spans="1:4" ht="14.25">
      <c r="A704" t="s">
        <v>664</v>
      </c>
      <c r="B704" t="s">
        <v>661</v>
      </c>
      <c r="C704">
        <v>5</v>
      </c>
      <c r="D704" s="6">
        <v>6500</v>
      </c>
    </row>
    <row r="705" spans="1:4" ht="14.25">
      <c r="A705" t="s">
        <v>76</v>
      </c>
      <c r="D705">
        <v>30</v>
      </c>
    </row>
    <row r="706" spans="1:4" ht="14.25">
      <c r="A706" t="s">
        <v>77</v>
      </c>
      <c r="D706" s="6">
        <v>39000</v>
      </c>
    </row>
    <row r="707" spans="1:4" ht="14.25">
      <c r="A707" t="s">
        <v>78</v>
      </c>
      <c r="B707" t="s">
        <v>79</v>
      </c>
      <c r="C707" t="s">
        <v>80</v>
      </c>
      <c r="D707" t="s">
        <v>81</v>
      </c>
    </row>
    <row r="708" spans="1:4" ht="14.25">
      <c r="A708" t="s">
        <v>682</v>
      </c>
      <c r="B708" t="s">
        <v>683</v>
      </c>
      <c r="C708" s="7">
        <v>0.35</v>
      </c>
      <c r="D708" s="6">
        <v>13650</v>
      </c>
    </row>
    <row r="709" spans="1:4" ht="14.25">
      <c r="A709" t="s">
        <v>940</v>
      </c>
      <c r="B709" t="s">
        <v>941</v>
      </c>
      <c r="C709" s="7">
        <v>0.2</v>
      </c>
      <c r="D709" s="6">
        <v>7800</v>
      </c>
    </row>
    <row r="710" spans="1:4" ht="14.25">
      <c r="A710" t="s">
        <v>942</v>
      </c>
      <c r="B710" t="s">
        <v>943</v>
      </c>
      <c r="C710" s="7">
        <v>0.15</v>
      </c>
      <c r="D710" s="6">
        <v>5850</v>
      </c>
    </row>
    <row r="711" spans="1:4" ht="14.25">
      <c r="A711" t="s">
        <v>686</v>
      </c>
      <c r="B711" t="s">
        <v>687</v>
      </c>
      <c r="C711" s="7">
        <v>0.15</v>
      </c>
      <c r="D711" s="6">
        <v>5850</v>
      </c>
    </row>
    <row r="712" spans="1:4" ht="14.25">
      <c r="A712" t="s">
        <v>944</v>
      </c>
      <c r="B712" t="s">
        <v>945</v>
      </c>
      <c r="C712" s="7">
        <v>0.15</v>
      </c>
      <c r="D712" s="6">
        <v>5850</v>
      </c>
    </row>
    <row r="714" spans="1:4" ht="14.25">
      <c r="A714" t="s">
        <v>69</v>
      </c>
      <c r="D714">
        <v>45</v>
      </c>
    </row>
    <row r="715" spans="1:3" ht="14.25">
      <c r="A715" t="s">
        <v>71</v>
      </c>
      <c r="C715" t="s">
        <v>575</v>
      </c>
    </row>
    <row r="716" spans="1:3" ht="14.25">
      <c r="A716" t="s">
        <v>73</v>
      </c>
      <c r="C716" t="s">
        <v>180</v>
      </c>
    </row>
    <row r="717" spans="1:4" ht="14.25">
      <c r="A717" t="s">
        <v>180</v>
      </c>
      <c r="B717" t="s">
        <v>181</v>
      </c>
      <c r="C717">
        <v>0</v>
      </c>
      <c r="D717" s="6">
        <v>0</v>
      </c>
    </row>
    <row r="718" spans="1:4" ht="14.25">
      <c r="A718" t="s">
        <v>76</v>
      </c>
      <c r="D718">
        <v>280</v>
      </c>
    </row>
    <row r="719" spans="1:4" ht="14.25">
      <c r="A719" t="s">
        <v>77</v>
      </c>
      <c r="D719" s="6">
        <v>364000</v>
      </c>
    </row>
    <row r="720" spans="1:4" ht="14.25">
      <c r="A720" t="s">
        <v>78</v>
      </c>
      <c r="B720" t="s">
        <v>79</v>
      </c>
      <c r="C720" t="s">
        <v>80</v>
      </c>
      <c r="D720" t="s">
        <v>81</v>
      </c>
    </row>
    <row r="721" spans="1:4" ht="14.25">
      <c r="A721" t="s">
        <v>485</v>
      </c>
      <c r="B721" t="s">
        <v>486</v>
      </c>
      <c r="C721" s="7">
        <v>0.1</v>
      </c>
      <c r="D721" s="8">
        <v>36400</v>
      </c>
    </row>
    <row r="722" spans="1:4" ht="14.25">
      <c r="A722" t="s">
        <v>150</v>
      </c>
      <c r="B722" t="s">
        <v>151</v>
      </c>
      <c r="C722" s="7">
        <v>0.1</v>
      </c>
      <c r="D722" s="8">
        <v>36400</v>
      </c>
    </row>
    <row r="723" spans="1:4" ht="14.25">
      <c r="A723" t="s">
        <v>170</v>
      </c>
      <c r="B723" t="s">
        <v>171</v>
      </c>
      <c r="C723" s="7">
        <v>0.07</v>
      </c>
      <c r="D723" s="8">
        <v>25480</v>
      </c>
    </row>
    <row r="724" spans="1:4" ht="14.25">
      <c r="A724" t="s">
        <v>483</v>
      </c>
      <c r="B724" t="s">
        <v>484</v>
      </c>
      <c r="C724" s="7">
        <v>0.07</v>
      </c>
      <c r="D724" s="8">
        <v>25480</v>
      </c>
    </row>
    <row r="725" spans="1:4" ht="14.25">
      <c r="A725" t="s">
        <v>178</v>
      </c>
      <c r="B725" t="s">
        <v>179</v>
      </c>
      <c r="C725" s="7">
        <v>0.06</v>
      </c>
      <c r="D725" s="8">
        <v>21840</v>
      </c>
    </row>
    <row r="726" spans="1:4" ht="14.25">
      <c r="A726" t="s">
        <v>130</v>
      </c>
      <c r="B726" t="s">
        <v>131</v>
      </c>
      <c r="C726" s="7">
        <v>0.05</v>
      </c>
      <c r="D726" s="8">
        <v>18200</v>
      </c>
    </row>
    <row r="727" spans="1:4" ht="14.25">
      <c r="A727" t="s">
        <v>578</v>
      </c>
      <c r="B727" t="s">
        <v>579</v>
      </c>
      <c r="C727" s="7">
        <v>0.07</v>
      </c>
      <c r="D727" s="8">
        <v>25480</v>
      </c>
    </row>
    <row r="728" spans="1:4" ht="14.25">
      <c r="A728" t="s">
        <v>384</v>
      </c>
      <c r="B728" t="s">
        <v>385</v>
      </c>
      <c r="C728" s="7">
        <v>0.17</v>
      </c>
      <c r="D728" s="8">
        <v>61880</v>
      </c>
    </row>
    <row r="729" spans="1:4" ht="14.25">
      <c r="A729" t="s">
        <v>186</v>
      </c>
      <c r="B729" t="s">
        <v>187</v>
      </c>
      <c r="C729" s="7">
        <v>0.31</v>
      </c>
      <c r="D729" s="8">
        <v>112840</v>
      </c>
    </row>
    <row r="730" spans="3:4" ht="14.25">
      <c r="C730" s="7"/>
      <c r="D730" s="6"/>
    </row>
    <row r="731" spans="1:4" ht="14.25">
      <c r="A731" t="s">
        <v>69</v>
      </c>
      <c r="D731">
        <v>46</v>
      </c>
    </row>
    <row r="732" spans="1:3" ht="14.25">
      <c r="A732" t="s">
        <v>71</v>
      </c>
      <c r="C732" t="s">
        <v>634</v>
      </c>
    </row>
    <row r="733" spans="1:3" ht="14.25">
      <c r="A733" t="s">
        <v>73</v>
      </c>
      <c r="C733" t="s">
        <v>182</v>
      </c>
    </row>
    <row r="734" spans="1:4" ht="14.25">
      <c r="A734" t="s">
        <v>182</v>
      </c>
      <c r="B734" t="s">
        <v>183</v>
      </c>
      <c r="C734">
        <v>15</v>
      </c>
      <c r="D734" s="6">
        <v>19500</v>
      </c>
    </row>
    <row r="735" spans="3:4" ht="14.25">
      <c r="C735" s="7"/>
      <c r="D735" s="6"/>
    </row>
    <row r="736" spans="1:4" ht="14.25">
      <c r="A736" t="s">
        <v>69</v>
      </c>
      <c r="D736">
        <v>47</v>
      </c>
    </row>
    <row r="737" spans="1:3" ht="14.25">
      <c r="A737" t="s">
        <v>71</v>
      </c>
      <c r="C737" t="s">
        <v>946</v>
      </c>
    </row>
    <row r="738" spans="1:3" ht="14.25">
      <c r="A738" t="s">
        <v>73</v>
      </c>
      <c r="C738" t="s">
        <v>158</v>
      </c>
    </row>
    <row r="739" spans="1:4" ht="14.25">
      <c r="A739" t="s">
        <v>158</v>
      </c>
      <c r="B739" t="s">
        <v>159</v>
      </c>
      <c r="C739">
        <v>0</v>
      </c>
      <c r="D739" s="6">
        <v>0</v>
      </c>
    </row>
    <row r="740" spans="1:4" ht="14.25">
      <c r="A740" t="s">
        <v>76</v>
      </c>
      <c r="D740">
        <v>30</v>
      </c>
    </row>
    <row r="741" spans="1:4" ht="14.25">
      <c r="A741" t="s">
        <v>77</v>
      </c>
      <c r="D741" s="6">
        <v>39000</v>
      </c>
    </row>
    <row r="742" spans="1:4" ht="14.25">
      <c r="A742" t="s">
        <v>78</v>
      </c>
      <c r="B742" t="s">
        <v>79</v>
      </c>
      <c r="C742" t="s">
        <v>80</v>
      </c>
      <c r="D742" t="s">
        <v>81</v>
      </c>
    </row>
    <row r="743" spans="1:4" ht="14.25">
      <c r="A743" t="s">
        <v>458</v>
      </c>
      <c r="B743" t="s">
        <v>459</v>
      </c>
      <c r="C743" s="7">
        <v>0.2</v>
      </c>
      <c r="D743" s="6">
        <v>7800</v>
      </c>
    </row>
    <row r="744" spans="1:4" ht="14.25">
      <c r="A744" t="s">
        <v>212</v>
      </c>
      <c r="B744" t="s">
        <v>213</v>
      </c>
      <c r="C744" s="7">
        <v>0.2</v>
      </c>
      <c r="D744" s="6">
        <v>7800</v>
      </c>
    </row>
    <row r="745" spans="1:4" ht="14.25">
      <c r="A745" t="s">
        <v>587</v>
      </c>
      <c r="B745" t="s">
        <v>588</v>
      </c>
      <c r="C745" s="7">
        <v>0.16</v>
      </c>
      <c r="D745" s="6">
        <v>6240</v>
      </c>
    </row>
    <row r="746" spans="1:4" ht="14.25">
      <c r="A746" t="s">
        <v>88</v>
      </c>
      <c r="B746" t="s">
        <v>89</v>
      </c>
      <c r="C746" s="7">
        <v>0.08</v>
      </c>
      <c r="D746" s="6">
        <v>3120</v>
      </c>
    </row>
    <row r="747" spans="1:4" ht="14.25">
      <c r="A747" t="s">
        <v>148</v>
      </c>
      <c r="B747" t="s">
        <v>393</v>
      </c>
      <c r="C747" s="7">
        <v>0.08</v>
      </c>
      <c r="D747" s="6">
        <v>3120</v>
      </c>
    </row>
    <row r="748" spans="1:4" ht="14.25">
      <c r="A748" t="s">
        <v>658</v>
      </c>
      <c r="B748" t="s">
        <v>659</v>
      </c>
      <c r="C748" s="7">
        <v>0.03</v>
      </c>
      <c r="D748" s="6">
        <v>1170</v>
      </c>
    </row>
    <row r="749" spans="1:4" ht="14.25">
      <c r="A749" t="s">
        <v>578</v>
      </c>
      <c r="B749" t="s">
        <v>579</v>
      </c>
      <c r="C749" s="7">
        <v>0.03</v>
      </c>
      <c r="D749" s="6">
        <v>1170</v>
      </c>
    </row>
    <row r="750" spans="1:4" ht="14.25">
      <c r="A750" t="s">
        <v>384</v>
      </c>
      <c r="B750" t="s">
        <v>385</v>
      </c>
      <c r="C750" s="7">
        <v>0.03</v>
      </c>
      <c r="D750" s="6">
        <v>1170</v>
      </c>
    </row>
    <row r="751" spans="1:4" ht="14.25">
      <c r="A751" t="s">
        <v>664</v>
      </c>
      <c r="B751" t="s">
        <v>661</v>
      </c>
      <c r="C751" s="7">
        <v>0.03</v>
      </c>
      <c r="D751" s="6">
        <v>1170</v>
      </c>
    </row>
    <row r="752" spans="1:4" ht="14.25">
      <c r="A752" t="s">
        <v>178</v>
      </c>
      <c r="B752" t="s">
        <v>179</v>
      </c>
      <c r="C752" s="7">
        <v>0.03</v>
      </c>
      <c r="D752" s="6">
        <v>1170</v>
      </c>
    </row>
    <row r="753" spans="1:4" ht="14.25">
      <c r="A753" t="s">
        <v>569</v>
      </c>
      <c r="B753" t="s">
        <v>570</v>
      </c>
      <c r="C753" s="7">
        <v>0.03</v>
      </c>
      <c r="D753" s="6">
        <v>1170</v>
      </c>
    </row>
    <row r="754" spans="1:4" ht="14.25">
      <c r="A754" t="s">
        <v>180</v>
      </c>
      <c r="B754" t="s">
        <v>181</v>
      </c>
      <c r="C754" s="7">
        <v>0.03</v>
      </c>
      <c r="D754" s="6">
        <v>1170</v>
      </c>
    </row>
    <row r="755" spans="1:4" ht="14.25">
      <c r="A755" t="s">
        <v>210</v>
      </c>
      <c r="B755" t="s">
        <v>211</v>
      </c>
      <c r="C755" s="7">
        <v>0.03</v>
      </c>
      <c r="D755" s="6">
        <v>1170</v>
      </c>
    </row>
    <row r="756" spans="1:4" ht="14.25">
      <c r="A756" t="s">
        <v>186</v>
      </c>
      <c r="B756" t="s">
        <v>187</v>
      </c>
      <c r="C756" s="7">
        <v>0.03</v>
      </c>
      <c r="D756" s="6">
        <v>1170</v>
      </c>
    </row>
    <row r="757" spans="1:4" ht="14.25">
      <c r="A757" t="s">
        <v>637</v>
      </c>
      <c r="B757" t="s">
        <v>638</v>
      </c>
      <c r="C757" s="7">
        <v>0.01</v>
      </c>
      <c r="D757" s="6">
        <v>390</v>
      </c>
    </row>
    <row r="758" spans="3:4" ht="14.25">
      <c r="C758" s="7"/>
      <c r="D758" s="6"/>
    </row>
    <row r="759" spans="1:4" ht="14.25">
      <c r="A759" t="s">
        <v>69</v>
      </c>
      <c r="D759">
        <v>48</v>
      </c>
    </row>
    <row r="760" spans="1:3" ht="14.25">
      <c r="A760" t="s">
        <v>71</v>
      </c>
      <c r="C760" t="s">
        <v>947</v>
      </c>
    </row>
    <row r="761" spans="1:3" ht="14.25">
      <c r="A761" t="s">
        <v>73</v>
      </c>
      <c r="C761" t="s">
        <v>158</v>
      </c>
    </row>
    <row r="762" spans="1:4" ht="14.25">
      <c r="A762" t="s">
        <v>158</v>
      </c>
      <c r="B762" t="s">
        <v>159</v>
      </c>
      <c r="C762">
        <v>5</v>
      </c>
      <c r="D762" s="6">
        <v>6500</v>
      </c>
    </row>
    <row r="763" spans="1:4" ht="14.25">
      <c r="A763" t="s">
        <v>76</v>
      </c>
      <c r="D763">
        <v>35</v>
      </c>
    </row>
    <row r="764" spans="1:4" ht="14.25">
      <c r="A764" t="s">
        <v>77</v>
      </c>
      <c r="D764" s="6">
        <v>45500</v>
      </c>
    </row>
    <row r="765" spans="1:4" ht="14.25">
      <c r="A765" t="s">
        <v>78</v>
      </c>
      <c r="B765" t="s">
        <v>79</v>
      </c>
      <c r="C765" t="s">
        <v>80</v>
      </c>
      <c r="D765" t="s">
        <v>81</v>
      </c>
    </row>
    <row r="766" spans="1:4" ht="14.25">
      <c r="A766" t="s">
        <v>232</v>
      </c>
      <c r="B766" t="s">
        <v>233</v>
      </c>
      <c r="C766" s="7">
        <v>0.45</v>
      </c>
      <c r="D766" s="6">
        <v>20475</v>
      </c>
    </row>
    <row r="767" spans="1:4" ht="14.25">
      <c r="A767" t="s">
        <v>458</v>
      </c>
      <c r="B767" t="s">
        <v>459</v>
      </c>
      <c r="C767" s="7">
        <v>0.2</v>
      </c>
      <c r="D767" s="6">
        <v>9100</v>
      </c>
    </row>
    <row r="768" spans="1:4" ht="14.25">
      <c r="A768" t="s">
        <v>88</v>
      </c>
      <c r="B768" t="s">
        <v>89</v>
      </c>
      <c r="C768" s="7">
        <v>0.1</v>
      </c>
      <c r="D768" s="6">
        <v>4550</v>
      </c>
    </row>
    <row r="769" spans="1:4" ht="14.25">
      <c r="A769" t="s">
        <v>948</v>
      </c>
      <c r="B769" t="s">
        <v>393</v>
      </c>
      <c r="C769" s="7">
        <v>0.05</v>
      </c>
      <c r="D769" s="6">
        <v>2275</v>
      </c>
    </row>
    <row r="770" spans="1:4" ht="14.25">
      <c r="A770" t="s">
        <v>384</v>
      </c>
      <c r="B770" t="s">
        <v>385</v>
      </c>
      <c r="C770" s="7">
        <v>0.08</v>
      </c>
      <c r="D770" s="6">
        <v>3640</v>
      </c>
    </row>
    <row r="771" spans="1:4" ht="14.25">
      <c r="A771" t="s">
        <v>658</v>
      </c>
      <c r="B771" t="s">
        <v>659</v>
      </c>
      <c r="C771" s="7">
        <v>0.04</v>
      </c>
      <c r="D771" s="6">
        <v>1820</v>
      </c>
    </row>
    <row r="772" spans="1:4" ht="14.25">
      <c r="A772" t="s">
        <v>210</v>
      </c>
      <c r="B772" t="s">
        <v>211</v>
      </c>
      <c r="C772" s="7">
        <v>0.04</v>
      </c>
      <c r="D772" s="6">
        <v>1820</v>
      </c>
    </row>
    <row r="773" spans="1:4" ht="14.25">
      <c r="A773" t="s">
        <v>861</v>
      </c>
      <c r="B773" t="s">
        <v>269</v>
      </c>
      <c r="C773" s="7">
        <v>0.04</v>
      </c>
      <c r="D773" s="6">
        <v>1820</v>
      </c>
    </row>
    <row r="775" spans="1:4" ht="14.25">
      <c r="A775" t="s">
        <v>69</v>
      </c>
      <c r="D775">
        <v>49</v>
      </c>
    </row>
    <row r="776" spans="1:3" ht="14.25">
      <c r="A776" t="s">
        <v>71</v>
      </c>
      <c r="C776" t="s">
        <v>949</v>
      </c>
    </row>
    <row r="777" spans="1:3" ht="14.25">
      <c r="A777" t="s">
        <v>73</v>
      </c>
      <c r="C777" t="s">
        <v>158</v>
      </c>
    </row>
    <row r="778" spans="1:4" ht="14.25">
      <c r="A778" t="s">
        <v>158</v>
      </c>
      <c r="B778" t="s">
        <v>159</v>
      </c>
      <c r="C778">
        <v>0</v>
      </c>
      <c r="D778" s="6">
        <v>0</v>
      </c>
    </row>
    <row r="779" spans="1:4" ht="14.25">
      <c r="A779" t="s">
        <v>76</v>
      </c>
      <c r="D779">
        <v>3</v>
      </c>
    </row>
    <row r="780" spans="1:4" ht="14.25">
      <c r="A780" t="s">
        <v>77</v>
      </c>
      <c r="D780" s="6">
        <v>3900</v>
      </c>
    </row>
    <row r="781" spans="1:4" ht="14.25">
      <c r="A781" t="s">
        <v>78</v>
      </c>
      <c r="B781" t="s">
        <v>79</v>
      </c>
      <c r="C781" t="s">
        <v>80</v>
      </c>
      <c r="D781" t="s">
        <v>81</v>
      </c>
    </row>
    <row r="782" spans="1:4" ht="14.25">
      <c r="A782" t="s">
        <v>232</v>
      </c>
      <c r="B782" t="s">
        <v>233</v>
      </c>
      <c r="C782" s="7">
        <v>0.55</v>
      </c>
      <c r="D782" s="6">
        <v>2145</v>
      </c>
    </row>
    <row r="783" spans="1:4" ht="14.25">
      <c r="A783" t="s">
        <v>182</v>
      </c>
      <c r="B783" t="s">
        <v>183</v>
      </c>
      <c r="C783" s="7">
        <v>0.45</v>
      </c>
      <c r="D783" s="6">
        <v>1755</v>
      </c>
    </row>
    <row r="785" spans="1:4" ht="14.25">
      <c r="A785" t="s">
        <v>69</v>
      </c>
      <c r="D785">
        <v>50</v>
      </c>
    </row>
    <row r="786" spans="1:3" ht="14.25">
      <c r="A786" t="s">
        <v>71</v>
      </c>
      <c r="C786" t="s">
        <v>56</v>
      </c>
    </row>
    <row r="787" spans="1:3" ht="14.25">
      <c r="A787" t="s">
        <v>73</v>
      </c>
      <c r="C787" t="s">
        <v>150</v>
      </c>
    </row>
    <row r="788" spans="1:4" ht="14.25">
      <c r="A788" t="s">
        <v>150</v>
      </c>
      <c r="B788" t="s">
        <v>151</v>
      </c>
      <c r="C788">
        <v>10</v>
      </c>
      <c r="D788" s="6">
        <v>13000</v>
      </c>
    </row>
    <row r="789" spans="1:4" ht="14.25">
      <c r="A789" t="s">
        <v>76</v>
      </c>
      <c r="D789">
        <v>0</v>
      </c>
    </row>
    <row r="790" spans="1:4" ht="14.25">
      <c r="A790" t="s">
        <v>77</v>
      </c>
      <c r="D790" s="6">
        <v>0</v>
      </c>
    </row>
    <row r="791" spans="1:4" ht="14.25">
      <c r="A791" t="s">
        <v>78</v>
      </c>
      <c r="B791" t="s">
        <v>79</v>
      </c>
      <c r="C791" t="s">
        <v>80</v>
      </c>
      <c r="D791" t="s">
        <v>81</v>
      </c>
    </row>
    <row r="792" spans="1:4" ht="14.25">
      <c r="A792" t="s">
        <v>116</v>
      </c>
      <c r="B792" t="s">
        <v>117</v>
      </c>
      <c r="C792" s="7">
        <v>0.14</v>
      </c>
      <c r="D792" s="6">
        <v>0</v>
      </c>
    </row>
    <row r="793" spans="1:4" ht="14.25">
      <c r="A793" t="s">
        <v>122</v>
      </c>
      <c r="B793" t="s">
        <v>123</v>
      </c>
      <c r="C793" s="7">
        <v>0.08</v>
      </c>
      <c r="D793" s="6">
        <v>0</v>
      </c>
    </row>
    <row r="794" spans="1:4" ht="14.25">
      <c r="A794" t="s">
        <v>130</v>
      </c>
      <c r="B794" t="s">
        <v>131</v>
      </c>
      <c r="C794" s="7">
        <v>0.14</v>
      </c>
      <c r="D794" s="6">
        <v>0</v>
      </c>
    </row>
    <row r="795" spans="1:4" ht="14.25">
      <c r="A795" t="s">
        <v>158</v>
      </c>
      <c r="B795" t="s">
        <v>159</v>
      </c>
      <c r="C795" s="7">
        <v>0.14</v>
      </c>
      <c r="D795" s="6">
        <v>0</v>
      </c>
    </row>
    <row r="796" spans="1:4" ht="14.25">
      <c r="A796" t="s">
        <v>186</v>
      </c>
      <c r="B796" t="s">
        <v>187</v>
      </c>
      <c r="C796" s="7">
        <v>0.17</v>
      </c>
      <c r="D796" s="6">
        <v>0</v>
      </c>
    </row>
    <row r="797" spans="1:4" ht="14.25">
      <c r="A797" t="s">
        <v>384</v>
      </c>
      <c r="B797" t="s">
        <v>385</v>
      </c>
      <c r="C797" s="7">
        <v>0.15</v>
      </c>
      <c r="D797" s="6">
        <v>0</v>
      </c>
    </row>
    <row r="798" spans="1:4" ht="14.25">
      <c r="A798" t="s">
        <v>950</v>
      </c>
      <c r="B798" t="s">
        <v>472</v>
      </c>
      <c r="C798" s="7">
        <v>0.075</v>
      </c>
      <c r="D798" s="6">
        <v>0</v>
      </c>
    </row>
    <row r="799" spans="1:4" ht="14.25">
      <c r="A799" t="s">
        <v>108</v>
      </c>
      <c r="B799" t="s">
        <v>109</v>
      </c>
      <c r="C799" s="7">
        <v>0.105</v>
      </c>
      <c r="D799" s="6">
        <v>0</v>
      </c>
    </row>
    <row r="801" spans="1:4" ht="14.25">
      <c r="A801" t="s">
        <v>69</v>
      </c>
      <c r="D801">
        <v>51</v>
      </c>
    </row>
    <row r="802" spans="1:3" ht="14.25">
      <c r="A802" t="s">
        <v>71</v>
      </c>
      <c r="C802" t="s">
        <v>951</v>
      </c>
    </row>
    <row r="803" spans="1:3" ht="14.25">
      <c r="A803" t="s">
        <v>73</v>
      </c>
      <c r="C803" t="s">
        <v>268</v>
      </c>
    </row>
    <row r="804" spans="1:4" ht="14.25">
      <c r="A804" t="s">
        <v>268</v>
      </c>
      <c r="B804" t="s">
        <v>269</v>
      </c>
      <c r="C804">
        <v>0</v>
      </c>
      <c r="D804" s="6">
        <v>0</v>
      </c>
    </row>
    <row r="805" spans="1:4" ht="14.25">
      <c r="A805" t="s">
        <v>76</v>
      </c>
      <c r="D805">
        <v>27</v>
      </c>
    </row>
    <row r="806" spans="1:4" ht="14.25">
      <c r="A806" t="s">
        <v>77</v>
      </c>
      <c r="D806" s="6">
        <v>35100</v>
      </c>
    </row>
    <row r="807" spans="1:4" ht="14.25">
      <c r="A807" t="s">
        <v>78</v>
      </c>
      <c r="B807" t="s">
        <v>79</v>
      </c>
      <c r="C807" t="s">
        <v>80</v>
      </c>
      <c r="D807" t="s">
        <v>81</v>
      </c>
    </row>
    <row r="808" spans="1:4" ht="14.25">
      <c r="A808" t="s">
        <v>952</v>
      </c>
      <c r="B808" t="s">
        <v>612</v>
      </c>
      <c r="C808" s="7">
        <v>0.2</v>
      </c>
      <c r="D808" s="6">
        <v>7020</v>
      </c>
    </row>
    <row r="809" spans="1:4" ht="14.25">
      <c r="A809" t="s">
        <v>953</v>
      </c>
      <c r="B809" t="s">
        <v>954</v>
      </c>
      <c r="C809" s="7">
        <v>0.15</v>
      </c>
      <c r="D809" s="6">
        <v>5265</v>
      </c>
    </row>
    <row r="810" spans="1:4" ht="14.25">
      <c r="A810" t="s">
        <v>154</v>
      </c>
      <c r="B810" t="s">
        <v>155</v>
      </c>
      <c r="C810" s="7">
        <v>0.4</v>
      </c>
      <c r="D810" s="6">
        <v>14040</v>
      </c>
    </row>
    <row r="811" spans="1:4" ht="14.25">
      <c r="A811" t="s">
        <v>222</v>
      </c>
      <c r="B811" t="s">
        <v>223</v>
      </c>
      <c r="C811" s="7">
        <v>0.25</v>
      </c>
      <c r="D811" s="6">
        <v>8775</v>
      </c>
    </row>
    <row r="813" spans="1:4" ht="14.25">
      <c r="A813" t="s">
        <v>69</v>
      </c>
      <c r="D813">
        <v>52</v>
      </c>
    </row>
    <row r="814" spans="1:3" ht="14.25">
      <c r="A814" t="s">
        <v>71</v>
      </c>
      <c r="C814" t="s">
        <v>955</v>
      </c>
    </row>
    <row r="815" spans="1:3" ht="14.25">
      <c r="A815" t="s">
        <v>73</v>
      </c>
      <c r="C815" t="s">
        <v>268</v>
      </c>
    </row>
    <row r="816" spans="1:4" ht="14.25">
      <c r="A816" t="s">
        <v>268</v>
      </c>
      <c r="B816" t="s">
        <v>269</v>
      </c>
      <c r="C816">
        <v>0</v>
      </c>
      <c r="D816" s="6">
        <v>0</v>
      </c>
    </row>
    <row r="817" spans="1:4" ht="14.25">
      <c r="A817" t="s">
        <v>76</v>
      </c>
      <c r="D817">
        <v>30</v>
      </c>
    </row>
    <row r="818" spans="1:4" ht="14.25">
      <c r="A818" t="s">
        <v>77</v>
      </c>
      <c r="D818" s="6">
        <v>39000</v>
      </c>
    </row>
    <row r="819" spans="1:4" ht="14.25">
      <c r="A819" t="s">
        <v>78</v>
      </c>
      <c r="B819" t="s">
        <v>79</v>
      </c>
      <c r="C819" t="s">
        <v>80</v>
      </c>
      <c r="D819" t="s">
        <v>81</v>
      </c>
    </row>
    <row r="820" spans="1:4" ht="14.25">
      <c r="A820" t="s">
        <v>616</v>
      </c>
      <c r="B820" t="s">
        <v>617</v>
      </c>
      <c r="C820" s="7">
        <v>0.2</v>
      </c>
      <c r="D820" s="6">
        <v>7800</v>
      </c>
    </row>
    <row r="821" spans="1:4" ht="14.25">
      <c r="A821" t="s">
        <v>182</v>
      </c>
      <c r="B821" t="s">
        <v>183</v>
      </c>
      <c r="C821" s="7">
        <v>0.2</v>
      </c>
      <c r="D821" s="6">
        <v>7800</v>
      </c>
    </row>
    <row r="822" spans="1:4" ht="14.25">
      <c r="A822" t="s">
        <v>702</v>
      </c>
      <c r="B822" t="s">
        <v>703</v>
      </c>
      <c r="C822" s="7">
        <v>0.2</v>
      </c>
      <c r="D822" s="6">
        <v>7800</v>
      </c>
    </row>
    <row r="823" spans="1:4" ht="14.25">
      <c r="A823" t="s">
        <v>293</v>
      </c>
      <c r="B823" t="s">
        <v>956</v>
      </c>
      <c r="C823" s="7">
        <v>0.2</v>
      </c>
      <c r="D823" s="6">
        <v>7800</v>
      </c>
    </row>
    <row r="824" spans="1:4" ht="14.25">
      <c r="A824" t="s">
        <v>210</v>
      </c>
      <c r="B824" t="s">
        <v>211</v>
      </c>
      <c r="C824" s="7">
        <v>0.2</v>
      </c>
      <c r="D824" s="6">
        <v>7800</v>
      </c>
    </row>
    <row r="826" spans="1:4" ht="14.25">
      <c r="A826" t="s">
        <v>69</v>
      </c>
      <c r="D826">
        <v>53</v>
      </c>
    </row>
    <row r="827" spans="1:3" ht="14.25">
      <c r="A827" t="s">
        <v>71</v>
      </c>
      <c r="C827" t="s">
        <v>45</v>
      </c>
    </row>
    <row r="828" spans="1:3" ht="14.25">
      <c r="A828" t="s">
        <v>73</v>
      </c>
      <c r="C828" t="s">
        <v>268</v>
      </c>
    </row>
    <row r="829" spans="1:4" ht="14.25">
      <c r="A829" t="s">
        <v>268</v>
      </c>
      <c r="B829" t="s">
        <v>269</v>
      </c>
      <c r="C829">
        <v>0</v>
      </c>
      <c r="D829" s="6">
        <v>0</v>
      </c>
    </row>
    <row r="830" spans="1:4" ht="14.25">
      <c r="A830" t="s">
        <v>76</v>
      </c>
      <c r="D830">
        <v>86</v>
      </c>
    </row>
    <row r="831" spans="1:4" ht="14.25">
      <c r="A831" t="s">
        <v>77</v>
      </c>
      <c r="D831" s="6">
        <v>111800</v>
      </c>
    </row>
    <row r="832" spans="1:4" ht="14.25">
      <c r="A832" t="s">
        <v>78</v>
      </c>
      <c r="B832" t="s">
        <v>79</v>
      </c>
      <c r="C832" t="s">
        <v>80</v>
      </c>
      <c r="D832" t="s">
        <v>81</v>
      </c>
    </row>
    <row r="833" spans="1:4" ht="14.25">
      <c r="A833" t="s">
        <v>182</v>
      </c>
      <c r="B833" t="s">
        <v>183</v>
      </c>
      <c r="C833" s="7">
        <v>0.1138</v>
      </c>
      <c r="D833" s="8">
        <v>12722.84</v>
      </c>
    </row>
    <row r="834" spans="1:4" ht="14.25">
      <c r="A834" t="s">
        <v>957</v>
      </c>
      <c r="B834" t="s">
        <v>958</v>
      </c>
      <c r="C834" s="7">
        <v>0.3072</v>
      </c>
      <c r="D834" s="8">
        <v>34344.96</v>
      </c>
    </row>
    <row r="835" spans="1:4" ht="14.25">
      <c r="A835" t="s">
        <v>616</v>
      </c>
      <c r="B835" t="s">
        <v>617</v>
      </c>
      <c r="C835" s="7">
        <v>0.1922</v>
      </c>
      <c r="D835" s="8">
        <v>21487.96</v>
      </c>
    </row>
    <row r="836" spans="1:4" ht="14.25">
      <c r="A836" t="s">
        <v>309</v>
      </c>
      <c r="B836" t="s">
        <v>310</v>
      </c>
      <c r="C836" s="7">
        <v>0.2792</v>
      </c>
      <c r="D836" s="8">
        <v>31214.56</v>
      </c>
    </row>
    <row r="837" spans="1:4" ht="14.25">
      <c r="A837" t="s">
        <v>959</v>
      </c>
      <c r="B837" t="s">
        <v>960</v>
      </c>
      <c r="C837" s="7">
        <v>0.0538</v>
      </c>
      <c r="D837" s="8">
        <v>6014.84</v>
      </c>
    </row>
    <row r="838" spans="1:4" ht="14.25">
      <c r="A838" t="s">
        <v>961</v>
      </c>
      <c r="B838" t="s">
        <v>962</v>
      </c>
      <c r="C838" s="7">
        <v>0.0538</v>
      </c>
      <c r="D838" s="8">
        <v>6014.84</v>
      </c>
    </row>
    <row r="840" spans="1:4" ht="14.25">
      <c r="A840" t="s">
        <v>69</v>
      </c>
      <c r="D840">
        <v>54</v>
      </c>
    </row>
    <row r="841" spans="1:3" ht="14.25">
      <c r="A841" t="s">
        <v>71</v>
      </c>
      <c r="C841" t="s">
        <v>963</v>
      </c>
    </row>
    <row r="842" spans="1:3" ht="14.25">
      <c r="A842" t="s">
        <v>73</v>
      </c>
      <c r="C842" t="s">
        <v>268</v>
      </c>
    </row>
    <row r="843" spans="1:4" ht="14.25">
      <c r="A843" t="s">
        <v>268</v>
      </c>
      <c r="B843" t="s">
        <v>269</v>
      </c>
      <c r="C843">
        <v>0</v>
      </c>
      <c r="D843" s="6">
        <v>0</v>
      </c>
    </row>
    <row r="844" spans="1:4" ht="14.25">
      <c r="A844" t="s">
        <v>76</v>
      </c>
      <c r="D844">
        <v>55</v>
      </c>
    </row>
    <row r="845" spans="1:4" ht="14.25">
      <c r="A845" t="s">
        <v>77</v>
      </c>
      <c r="D845" s="6">
        <v>71500</v>
      </c>
    </row>
    <row r="846" spans="1:4" ht="14.25">
      <c r="A846" t="s">
        <v>78</v>
      </c>
      <c r="B846" t="s">
        <v>79</v>
      </c>
      <c r="C846" t="s">
        <v>80</v>
      </c>
      <c r="D846" t="s">
        <v>81</v>
      </c>
    </row>
    <row r="847" spans="1:4" ht="14.25">
      <c r="A847" t="s">
        <v>270</v>
      </c>
      <c r="B847" t="s">
        <v>271</v>
      </c>
      <c r="C847" s="7">
        <v>0.2</v>
      </c>
      <c r="D847" s="6">
        <v>14300</v>
      </c>
    </row>
    <row r="848" spans="1:4" ht="14.25">
      <c r="A848" t="s">
        <v>238</v>
      </c>
      <c r="B848" t="s">
        <v>964</v>
      </c>
      <c r="C848" s="7">
        <v>0.25</v>
      </c>
      <c r="D848" s="6">
        <v>17875</v>
      </c>
    </row>
    <row r="849" spans="1:4" ht="14.25">
      <c r="A849" t="s">
        <v>154</v>
      </c>
      <c r="B849" t="s">
        <v>155</v>
      </c>
      <c r="C849" s="7">
        <v>0.2</v>
      </c>
      <c r="D849" s="6">
        <v>14300</v>
      </c>
    </row>
    <row r="850" spans="1:4" ht="14.25">
      <c r="A850" t="s">
        <v>616</v>
      </c>
      <c r="B850" t="s">
        <v>617</v>
      </c>
      <c r="C850" s="7">
        <v>0.25</v>
      </c>
      <c r="D850" s="6">
        <v>17875</v>
      </c>
    </row>
    <row r="851" spans="1:4" ht="14.25">
      <c r="A851" t="s">
        <v>702</v>
      </c>
      <c r="B851" t="s">
        <v>703</v>
      </c>
      <c r="C851" s="7">
        <v>0.1</v>
      </c>
      <c r="D851" s="6">
        <v>7150</v>
      </c>
    </row>
    <row r="853" spans="1:4" ht="14.25">
      <c r="A853" t="s">
        <v>69</v>
      </c>
      <c r="D853">
        <v>55</v>
      </c>
    </row>
    <row r="854" spans="1:3" ht="14.25">
      <c r="A854" t="s">
        <v>71</v>
      </c>
      <c r="C854" t="s">
        <v>965</v>
      </c>
    </row>
    <row r="855" spans="1:3" ht="14.25">
      <c r="A855" t="s">
        <v>73</v>
      </c>
      <c r="C855" t="s">
        <v>268</v>
      </c>
    </row>
    <row r="856" spans="1:4" ht="14.25">
      <c r="A856" t="s">
        <v>268</v>
      </c>
      <c r="B856" t="s">
        <v>269</v>
      </c>
      <c r="C856">
        <v>0</v>
      </c>
      <c r="D856" s="6">
        <v>0</v>
      </c>
    </row>
    <row r="857" spans="1:4" ht="14.25">
      <c r="A857" t="s">
        <v>76</v>
      </c>
      <c r="D857">
        <v>60</v>
      </c>
    </row>
    <row r="858" spans="1:4" ht="14.25">
      <c r="A858" t="s">
        <v>77</v>
      </c>
      <c r="D858" s="6">
        <v>78000</v>
      </c>
    </row>
    <row r="859" spans="1:4" ht="14.25">
      <c r="A859" t="s">
        <v>78</v>
      </c>
      <c r="B859" t="s">
        <v>79</v>
      </c>
      <c r="C859" t="s">
        <v>80</v>
      </c>
      <c r="D859" t="s">
        <v>81</v>
      </c>
    </row>
    <row r="860" spans="1:4" ht="14.25">
      <c r="A860" t="s">
        <v>212</v>
      </c>
      <c r="B860" t="s">
        <v>213</v>
      </c>
      <c r="C860" s="7">
        <v>0.08</v>
      </c>
      <c r="D860" s="6">
        <v>6240</v>
      </c>
    </row>
    <row r="861" spans="1:4" ht="14.25">
      <c r="A861" t="s">
        <v>182</v>
      </c>
      <c r="B861" t="s">
        <v>183</v>
      </c>
      <c r="C861" s="7">
        <v>0.21</v>
      </c>
      <c r="D861" s="6">
        <v>16380</v>
      </c>
    </row>
    <row r="862" spans="1:4" ht="14.25">
      <c r="A862" t="s">
        <v>702</v>
      </c>
      <c r="B862" t="s">
        <v>703</v>
      </c>
      <c r="C862" s="7">
        <v>0.03</v>
      </c>
      <c r="D862" s="6">
        <v>2340</v>
      </c>
    </row>
    <row r="863" spans="1:4" ht="14.25">
      <c r="A863" t="s">
        <v>293</v>
      </c>
      <c r="B863" t="s">
        <v>956</v>
      </c>
      <c r="C863" s="7">
        <v>0.03</v>
      </c>
      <c r="D863" s="6">
        <v>2340</v>
      </c>
    </row>
    <row r="864" spans="1:4" ht="14.25">
      <c r="A864" t="s">
        <v>210</v>
      </c>
      <c r="B864" t="s">
        <v>211</v>
      </c>
      <c r="C864" s="7">
        <v>0.17</v>
      </c>
      <c r="D864" s="6">
        <v>13260</v>
      </c>
    </row>
    <row r="865" spans="1:4" ht="14.25">
      <c r="A865" t="s">
        <v>154</v>
      </c>
      <c r="B865" t="s">
        <v>155</v>
      </c>
      <c r="C865" s="7">
        <v>0.21</v>
      </c>
      <c r="D865" s="6">
        <v>16380</v>
      </c>
    </row>
    <row r="866" spans="1:4" ht="14.25">
      <c r="A866" t="s">
        <v>384</v>
      </c>
      <c r="B866" t="s">
        <v>385</v>
      </c>
      <c r="C866" s="7">
        <v>0.02</v>
      </c>
      <c r="D866" s="6">
        <v>1560</v>
      </c>
    </row>
    <row r="867" spans="1:4" ht="14.25">
      <c r="A867" t="s">
        <v>950</v>
      </c>
      <c r="B867" t="s">
        <v>472</v>
      </c>
      <c r="C867" s="7">
        <v>0.02</v>
      </c>
      <c r="D867" s="6">
        <v>1560</v>
      </c>
    </row>
    <row r="868" spans="1:4" ht="14.25">
      <c r="A868" t="s">
        <v>222</v>
      </c>
      <c r="B868" t="s">
        <v>223</v>
      </c>
      <c r="C868" s="7">
        <v>0.02</v>
      </c>
      <c r="D868" s="6">
        <v>1560</v>
      </c>
    </row>
    <row r="869" spans="1:4" ht="14.25">
      <c r="A869" t="s">
        <v>270</v>
      </c>
      <c r="B869" t="s">
        <v>271</v>
      </c>
      <c r="C869" s="7">
        <v>0.15</v>
      </c>
      <c r="D869" s="6">
        <v>11700</v>
      </c>
    </row>
    <row r="870" spans="1:4" ht="14.25">
      <c r="A870" t="s">
        <v>966</v>
      </c>
      <c r="B870" t="s">
        <v>716</v>
      </c>
      <c r="C870" s="7">
        <v>0.03</v>
      </c>
      <c r="D870" s="6">
        <v>2340</v>
      </c>
    </row>
    <row r="871" spans="1:4" ht="14.25">
      <c r="A871" t="s">
        <v>360</v>
      </c>
      <c r="B871" t="s">
        <v>361</v>
      </c>
      <c r="C871" s="7">
        <v>0.03</v>
      </c>
      <c r="D871" s="6">
        <v>2340</v>
      </c>
    </row>
    <row r="873" spans="1:4" ht="14.25">
      <c r="A873" t="s">
        <v>69</v>
      </c>
      <c r="D873">
        <v>56</v>
      </c>
    </row>
    <row r="874" spans="1:3" ht="14.25">
      <c r="A874" t="s">
        <v>71</v>
      </c>
      <c r="C874" t="s">
        <v>634</v>
      </c>
    </row>
    <row r="875" spans="1:3" ht="14.25">
      <c r="A875" t="s">
        <v>73</v>
      </c>
      <c r="C875" t="s">
        <v>587</v>
      </c>
    </row>
    <row r="876" spans="1:4" ht="14.25">
      <c r="A876" t="s">
        <v>587</v>
      </c>
      <c r="B876" t="s">
        <v>588</v>
      </c>
      <c r="C876">
        <v>12</v>
      </c>
      <c r="D876" s="6">
        <v>15600</v>
      </c>
    </row>
    <row r="879" spans="1:4" ht="14.25">
      <c r="A879" t="s">
        <v>69</v>
      </c>
      <c r="D879">
        <v>57</v>
      </c>
    </row>
    <row r="880" spans="1:3" ht="14.25">
      <c r="A880" t="s">
        <v>71</v>
      </c>
      <c r="C880" t="s">
        <v>967</v>
      </c>
    </row>
    <row r="881" spans="1:3" ht="14.25">
      <c r="A881" t="s">
        <v>73</v>
      </c>
      <c r="C881" t="s">
        <v>268</v>
      </c>
    </row>
    <row r="882" spans="1:4" ht="14.25">
      <c r="A882" t="s">
        <v>268</v>
      </c>
      <c r="B882" t="s">
        <v>269</v>
      </c>
      <c r="C882">
        <v>0</v>
      </c>
      <c r="D882" s="6">
        <v>0</v>
      </c>
    </row>
    <row r="883" spans="1:4" ht="14.25">
      <c r="A883" t="s">
        <v>76</v>
      </c>
      <c r="D883">
        <v>0</v>
      </c>
    </row>
    <row r="884" spans="1:4" ht="14.25">
      <c r="A884" t="s">
        <v>77</v>
      </c>
      <c r="D884" s="6">
        <v>230000</v>
      </c>
    </row>
    <row r="885" spans="1:4" ht="14.25">
      <c r="A885" t="s">
        <v>78</v>
      </c>
      <c r="B885" t="s">
        <v>79</v>
      </c>
      <c r="C885" t="s">
        <v>80</v>
      </c>
      <c r="D885" t="s">
        <v>81</v>
      </c>
    </row>
    <row r="886" spans="1:4" ht="14.25">
      <c r="A886" t="s">
        <v>212</v>
      </c>
      <c r="B886" t="s">
        <v>213</v>
      </c>
      <c r="D886" s="10">
        <v>19000</v>
      </c>
    </row>
    <row r="887" spans="1:4" ht="14.25">
      <c r="A887" t="s">
        <v>182</v>
      </c>
      <c r="B887" t="s">
        <v>183</v>
      </c>
      <c r="D887" s="10">
        <v>27000</v>
      </c>
    </row>
    <row r="888" spans="1:4" ht="14.25">
      <c r="A888" t="s">
        <v>616</v>
      </c>
      <c r="B888" t="s">
        <v>617</v>
      </c>
      <c r="D888" s="10">
        <v>18000</v>
      </c>
    </row>
    <row r="889" spans="1:4" ht="14.25">
      <c r="A889" t="s">
        <v>154</v>
      </c>
      <c r="B889" t="s">
        <v>155</v>
      </c>
      <c r="D889" s="10">
        <v>25000</v>
      </c>
    </row>
    <row r="890" spans="1:4" ht="14.25">
      <c r="A890" t="s">
        <v>360</v>
      </c>
      <c r="B890" t="s">
        <v>361</v>
      </c>
      <c r="D890" s="10">
        <v>19000</v>
      </c>
    </row>
    <row r="891" spans="1:4" ht="14.25">
      <c r="A891" t="s">
        <v>968</v>
      </c>
      <c r="B891" t="s">
        <v>969</v>
      </c>
      <c r="D891" s="10">
        <v>12000</v>
      </c>
    </row>
    <row r="892" spans="1:4" ht="14.25">
      <c r="A892" t="s">
        <v>238</v>
      </c>
      <c r="B892" t="s">
        <v>239</v>
      </c>
      <c r="D892" s="10">
        <v>21000</v>
      </c>
    </row>
    <row r="893" spans="1:4" ht="14.25">
      <c r="A893" t="s">
        <v>888</v>
      </c>
      <c r="B893" t="s">
        <v>889</v>
      </c>
      <c r="D893" s="10">
        <v>32000</v>
      </c>
    </row>
    <row r="894" spans="1:4" ht="14.25">
      <c r="A894" t="s">
        <v>789</v>
      </c>
      <c r="B894" t="s">
        <v>970</v>
      </c>
      <c r="D894" s="10">
        <v>8000</v>
      </c>
    </row>
    <row r="895" spans="1:4" ht="14.25">
      <c r="A895" t="s">
        <v>971</v>
      </c>
      <c r="B895" t="s">
        <v>972</v>
      </c>
      <c r="D895" s="10">
        <v>8000</v>
      </c>
    </row>
    <row r="896" spans="1:4" ht="14.25">
      <c r="A896" t="s">
        <v>270</v>
      </c>
      <c r="B896" t="s">
        <v>271</v>
      </c>
      <c r="D896" s="10">
        <v>25000</v>
      </c>
    </row>
    <row r="897" spans="1:4" ht="14.25">
      <c r="A897" t="s">
        <v>973</v>
      </c>
      <c r="B897" t="s">
        <v>974</v>
      </c>
      <c r="D897" s="10">
        <v>3000</v>
      </c>
    </row>
    <row r="898" spans="1:4" ht="14.25">
      <c r="A898" t="s">
        <v>975</v>
      </c>
      <c r="B898" t="s">
        <v>334</v>
      </c>
      <c r="D898" s="10">
        <v>8000</v>
      </c>
    </row>
    <row r="899" spans="1:4" ht="14.25">
      <c r="A899" t="s">
        <v>156</v>
      </c>
      <c r="B899" t="s">
        <v>157</v>
      </c>
      <c r="D899" s="10">
        <v>6000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Jancsó Tamás</cp:lastModifiedBy>
  <dcterms:created xsi:type="dcterms:W3CDTF">2007-11-30T00:35:55Z</dcterms:created>
  <dcterms:modified xsi:type="dcterms:W3CDTF">2008-05-21T09:35:41Z</dcterms:modified>
  <cp:category/>
  <cp:version/>
  <cp:contentType/>
  <cp:contentStatus/>
</cp:coreProperties>
</file>