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TG" sheetId="1" r:id="rId1"/>
    <sheet name="Büfé kalkuláció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<sst xmlns="http://schemas.openxmlformats.org/spreadsheetml/2006/main" count="90" uniqueCount="76">
  <si>
    <t>Kiadás</t>
  </si>
  <si>
    <t>Hang</t>
  </si>
  <si>
    <t>Secu</t>
  </si>
  <si>
    <t>Plakát+szórólap</t>
  </si>
  <si>
    <t>3000 db plakát és 15000db szórólap</t>
  </si>
  <si>
    <t>Karszalag</t>
  </si>
  <si>
    <t>Jegy</t>
  </si>
  <si>
    <t>szerda</t>
  </si>
  <si>
    <t>kedd</t>
  </si>
  <si>
    <t>Orvosi ügyelet</t>
  </si>
  <si>
    <t>Takarítás</t>
  </si>
  <si>
    <t>VIP fogadás</t>
  </si>
  <si>
    <t>Stage rendelés</t>
  </si>
  <si>
    <t>Zenekari szendvics, ital, szervezői üdítő</t>
  </si>
  <si>
    <t>Fotós</t>
  </si>
  <si>
    <t>Hivatalos fotós</t>
  </si>
  <si>
    <t>ÖSSZESEN</t>
  </si>
  <si>
    <t>Bevétel</t>
  </si>
  <si>
    <t>BRUTTÓ</t>
  </si>
  <si>
    <t>Sör</t>
  </si>
  <si>
    <t>Dohány</t>
  </si>
  <si>
    <t>ELTE</t>
  </si>
  <si>
    <t>Jegyek</t>
  </si>
  <si>
    <t>Összesen</t>
  </si>
  <si>
    <t>Honlap</t>
  </si>
  <si>
    <t>csütörtök</t>
  </si>
  <si>
    <t>EXIT</t>
  </si>
  <si>
    <t>Péterfy Bori</t>
  </si>
  <si>
    <t>Kaukázus</t>
  </si>
  <si>
    <t>Balkan Fanatik</t>
  </si>
  <si>
    <t>Anima</t>
  </si>
  <si>
    <t>Dévényi</t>
  </si>
  <si>
    <t>KFT</t>
  </si>
  <si>
    <t>Bikini</t>
  </si>
  <si>
    <t>Csütörtök</t>
  </si>
  <si>
    <t>100 fő</t>
  </si>
  <si>
    <t>Egyetemi napok büfé</t>
  </si>
  <si>
    <t>Látogatószám</t>
  </si>
  <si>
    <t>Várható bevétel</t>
  </si>
  <si>
    <t>Haszon</t>
  </si>
  <si>
    <t>Részesedés</t>
  </si>
  <si>
    <t>Kedd</t>
  </si>
  <si>
    <t>Szerda</t>
  </si>
  <si>
    <t>Terv EN08</t>
  </si>
  <si>
    <t>Zagar</t>
  </si>
  <si>
    <t>1fő / 3 nap</t>
  </si>
  <si>
    <t>Gomes</t>
  </si>
  <si>
    <t>HS7</t>
  </si>
  <si>
    <t>Varga Zsuzsa</t>
  </si>
  <si>
    <t>Supernem</t>
  </si>
  <si>
    <t>Magna</t>
  </si>
  <si>
    <t>PASO SS</t>
  </si>
  <si>
    <t>Áram</t>
  </si>
  <si>
    <t>3 nap</t>
  </si>
  <si>
    <t>3 nap, Pócza Zsolt</t>
  </si>
  <si>
    <t>Exit: 1x egész, 1x fél oldal</t>
  </si>
  <si>
    <t>Stand-up</t>
  </si>
  <si>
    <t>TOI-TOI</t>
  </si>
  <si>
    <t>Red Bull</t>
  </si>
  <si>
    <t>BOLS</t>
  </si>
  <si>
    <t>terméktámogatás</t>
  </si>
  <si>
    <t>Büfé (Holdudvar)</t>
  </si>
  <si>
    <t>Philip Morris</t>
  </si>
  <si>
    <t>sport és Ability Park</t>
  </si>
  <si>
    <t>Megjelenés</t>
  </si>
  <si>
    <t>ELTE Online (jutalomkeret terhére)</t>
  </si>
  <si>
    <t>Plakát, jegy, szóró, karszalag, banner, stb (jutalomkeret terhére)</t>
  </si>
  <si>
    <t xml:space="preserve">3000 db  </t>
  </si>
  <si>
    <t>4000 látogató</t>
  </si>
  <si>
    <t>Petőfi Rádió</t>
  </si>
  <si>
    <t>10000 db</t>
  </si>
  <si>
    <t>Mérleg</t>
  </si>
  <si>
    <t>Kari HÖK-ök összesen</t>
  </si>
  <si>
    <t>EHÖK</t>
  </si>
  <si>
    <t>20 spot</t>
  </si>
  <si>
    <t>14 fő / nap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</si>
</sst>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</numFmts>
  <fonts count="9">
    <font>
      <sz val="10"/>
      <name val="Arial"/>
      <family val="2"/>
    </font>
    <font>
      <i/>
      <u val="single"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2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9.8515625" style="0" customWidth="1"/>
    <col min="2" max="2" width="10.7109375" style="0" customWidth="1"/>
    <col min="3" max="3" width="54.7109375" style="0" customWidth="1"/>
    <col min="4" max="4" width="12.140625" style="0" bestFit="1" customWidth="1"/>
  </cols>
  <sheetData>
    <row r="1" ht="27.75">
      <c r="A1" s="17" t="s">
        <v>43</v>
      </c>
    </row>
    <row r="3" spans="1:3" ht="12.75">
      <c r="A3" s="1"/>
      <c r="B3" s="1"/>
      <c r="C3" s="1"/>
    </row>
    <row r="4" spans="1:3" ht="15.75">
      <c r="A4" s="2"/>
      <c r="B4" s="1"/>
      <c r="C4" s="1"/>
    </row>
    <row r="5" spans="1:3" ht="15.75">
      <c r="A5" s="2"/>
      <c r="B5" s="1"/>
      <c r="C5" s="1"/>
    </row>
    <row r="6" spans="1:3" ht="15.75">
      <c r="A6" s="2" t="s">
        <v>0</v>
      </c>
      <c r="B6" s="3"/>
      <c r="C6" s="3"/>
    </row>
    <row r="7" spans="1:3" ht="12.75">
      <c r="A7" s="3"/>
      <c r="C7" s="3"/>
    </row>
    <row r="8" spans="1:3" ht="12.75">
      <c r="A8" s="3" t="s">
        <v>1</v>
      </c>
      <c r="B8" s="3">
        <v>2700</v>
      </c>
      <c r="C8" t="s">
        <v>54</v>
      </c>
    </row>
    <row r="9" spans="1:3" ht="12.75">
      <c r="A9" t="s">
        <v>52</v>
      </c>
      <c r="B9" s="3">
        <v>200</v>
      </c>
      <c r="C9" t="s">
        <v>53</v>
      </c>
    </row>
    <row r="10" spans="1:3" ht="12.75">
      <c r="A10" s="3" t="s">
        <v>2</v>
      </c>
      <c r="B10" s="3">
        <v>770</v>
      </c>
      <c r="C10" t="s">
        <v>75</v>
      </c>
    </row>
    <row r="11" spans="1:3" ht="12.75">
      <c r="A11" s="3" t="s">
        <v>3</v>
      </c>
      <c r="B11">
        <v>160</v>
      </c>
      <c r="C11" s="3" t="s">
        <v>4</v>
      </c>
    </row>
    <row r="12" spans="1:3" ht="12.75">
      <c r="A12" t="s">
        <v>26</v>
      </c>
      <c r="B12">
        <v>265</v>
      </c>
      <c r="C12" t="s">
        <v>55</v>
      </c>
    </row>
    <row r="13" spans="1:3" ht="12.75">
      <c r="A13" t="s">
        <v>69</v>
      </c>
      <c r="B13">
        <v>220</v>
      </c>
      <c r="C13" t="s">
        <v>74</v>
      </c>
    </row>
    <row r="14" spans="1:3" ht="12.75">
      <c r="A14" t="s">
        <v>64</v>
      </c>
      <c r="B14">
        <v>0</v>
      </c>
      <c r="C14" t="s">
        <v>66</v>
      </c>
    </row>
    <row r="15" spans="1:3" ht="12.75">
      <c r="A15" s="3" t="s">
        <v>24</v>
      </c>
      <c r="B15">
        <v>0</v>
      </c>
      <c r="C15" t="s">
        <v>65</v>
      </c>
    </row>
    <row r="16" spans="1:3" ht="12.75">
      <c r="A16" s="3" t="s">
        <v>5</v>
      </c>
      <c r="B16" s="3">
        <v>150</v>
      </c>
      <c r="C16" s="6" t="s">
        <v>70</v>
      </c>
    </row>
    <row r="17" spans="1:3" ht="12.75">
      <c r="A17" s="3" t="s">
        <v>6</v>
      </c>
      <c r="B17">
        <v>150</v>
      </c>
      <c r="C17" t="s">
        <v>67</v>
      </c>
    </row>
    <row r="18" spans="1:3" ht="12.75">
      <c r="A18" s="3" t="s">
        <v>56</v>
      </c>
      <c r="B18">
        <v>450</v>
      </c>
      <c r="C18" t="s">
        <v>53</v>
      </c>
    </row>
    <row r="19" spans="1:3" ht="12.75">
      <c r="A19" t="s">
        <v>27</v>
      </c>
      <c r="B19" s="3">
        <v>450</v>
      </c>
      <c r="C19" t="s">
        <v>25</v>
      </c>
    </row>
    <row r="20" spans="1:3" ht="12.75">
      <c r="A20" t="s">
        <v>28</v>
      </c>
      <c r="B20" s="3">
        <v>180</v>
      </c>
      <c r="C20" t="s">
        <v>25</v>
      </c>
    </row>
    <row r="21" spans="1:3" ht="12.75">
      <c r="A21" t="s">
        <v>29</v>
      </c>
      <c r="B21" s="3">
        <v>300</v>
      </c>
      <c r="C21" t="s">
        <v>25</v>
      </c>
    </row>
    <row r="22" spans="1:3" ht="12.75">
      <c r="A22" t="s">
        <v>30</v>
      </c>
      <c r="B22" s="3">
        <v>650</v>
      </c>
      <c r="C22" t="s">
        <v>25</v>
      </c>
    </row>
    <row r="23" spans="1:3" ht="12.75">
      <c r="A23" t="s">
        <v>51</v>
      </c>
      <c r="B23" s="3">
        <v>35</v>
      </c>
      <c r="C23" t="s">
        <v>25</v>
      </c>
    </row>
    <row r="24" spans="1:3" ht="12.75">
      <c r="A24" t="s">
        <v>47</v>
      </c>
      <c r="B24" s="3">
        <v>350</v>
      </c>
      <c r="C24" s="3" t="s">
        <v>7</v>
      </c>
    </row>
    <row r="25" spans="1:3" ht="12.75">
      <c r="A25" t="s">
        <v>31</v>
      </c>
      <c r="B25" s="3">
        <v>160</v>
      </c>
      <c r="C25" s="3" t="s">
        <v>7</v>
      </c>
    </row>
    <row r="26" spans="1:3" ht="12.75">
      <c r="A26" t="s">
        <v>32</v>
      </c>
      <c r="B26" s="3">
        <v>490</v>
      </c>
      <c r="C26" s="3" t="s">
        <v>7</v>
      </c>
    </row>
    <row r="27" spans="1:3" ht="12.75">
      <c r="A27" t="s">
        <v>33</v>
      </c>
      <c r="B27" s="3">
        <v>650</v>
      </c>
      <c r="C27" s="3" t="s">
        <v>7</v>
      </c>
    </row>
    <row r="28" spans="1:3" ht="12.75">
      <c r="A28" t="s">
        <v>50</v>
      </c>
      <c r="B28" s="3">
        <v>400</v>
      </c>
      <c r="C28" t="s">
        <v>8</v>
      </c>
    </row>
    <row r="29" spans="1:3" ht="12.75">
      <c r="A29" t="s">
        <v>44</v>
      </c>
      <c r="B29" s="3">
        <v>520</v>
      </c>
      <c r="C29" s="3" t="s">
        <v>8</v>
      </c>
    </row>
    <row r="30" spans="1:3" ht="12.75">
      <c r="A30" t="s">
        <v>46</v>
      </c>
      <c r="B30" s="3">
        <v>25</v>
      </c>
      <c r="C30" s="3" t="s">
        <v>8</v>
      </c>
    </row>
    <row r="31" spans="1:3" ht="12.75">
      <c r="A31" t="s">
        <v>48</v>
      </c>
      <c r="B31" s="3">
        <v>150</v>
      </c>
      <c r="C31" s="3" t="s">
        <v>8</v>
      </c>
    </row>
    <row r="32" spans="1:3" ht="12.75">
      <c r="A32" t="s">
        <v>49</v>
      </c>
      <c r="B32" s="3">
        <v>250</v>
      </c>
      <c r="C32" s="3" t="s">
        <v>8</v>
      </c>
    </row>
    <row r="33" spans="1:3" ht="12.75">
      <c r="A33" s="3" t="s">
        <v>9</v>
      </c>
      <c r="B33" s="3">
        <v>60</v>
      </c>
      <c r="C33" t="s">
        <v>45</v>
      </c>
    </row>
    <row r="34" spans="1:3" ht="12.75">
      <c r="A34" s="3" t="s">
        <v>10</v>
      </c>
      <c r="B34" s="3">
        <v>200</v>
      </c>
      <c r="C34" s="3"/>
    </row>
    <row r="35" spans="1:3" ht="12.75">
      <c r="A35" s="3" t="s">
        <v>11</v>
      </c>
      <c r="B35" s="3">
        <v>100</v>
      </c>
      <c r="C35" t="s">
        <v>35</v>
      </c>
    </row>
    <row r="36" spans="1:3" ht="12.75">
      <c r="A36" s="3" t="s">
        <v>12</v>
      </c>
      <c r="B36" s="3">
        <v>75</v>
      </c>
      <c r="C36" s="3" t="s">
        <v>13</v>
      </c>
    </row>
    <row r="37" spans="1:3" ht="12.75">
      <c r="A37" s="3" t="s">
        <v>14</v>
      </c>
      <c r="B37" s="3">
        <v>50</v>
      </c>
      <c r="C37" s="3" t="s">
        <v>15</v>
      </c>
    </row>
    <row r="38" spans="1:3" ht="12.75">
      <c r="A38" s="3" t="s">
        <v>57</v>
      </c>
      <c r="B38" s="3">
        <v>250</v>
      </c>
      <c r="C38" s="3"/>
    </row>
    <row r="39" spans="1:3" ht="12.75">
      <c r="A39" s="3"/>
      <c r="B39" s="3"/>
      <c r="C39" s="3"/>
    </row>
    <row r="40" spans="1:3" ht="12.75">
      <c r="A40" s="4" t="s">
        <v>16</v>
      </c>
      <c r="B40" s="4">
        <f>SUM(B8:B39)</f>
        <v>10410</v>
      </c>
      <c r="C40" s="5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5.75">
      <c r="A45" s="2" t="s">
        <v>17</v>
      </c>
      <c r="B45" s="3" t="s">
        <v>18</v>
      </c>
      <c r="C45" s="3"/>
    </row>
    <row r="46" spans="1:3" ht="15.75">
      <c r="A46" s="2"/>
      <c r="B46" s="3"/>
      <c r="C46" s="3"/>
    </row>
    <row r="47" spans="1:3" ht="12.75">
      <c r="A47" s="6" t="s">
        <v>19</v>
      </c>
      <c r="B47" s="6">
        <v>200</v>
      </c>
      <c r="C47" s="6"/>
    </row>
    <row r="48" spans="1:3" ht="12.75">
      <c r="A48" s="6" t="s">
        <v>20</v>
      </c>
      <c r="B48" s="6">
        <v>500</v>
      </c>
      <c r="C48" s="6" t="s">
        <v>62</v>
      </c>
    </row>
    <row r="49" spans="1:3" ht="12.75">
      <c r="A49" s="6" t="s">
        <v>21</v>
      </c>
      <c r="B49" s="6">
        <v>500</v>
      </c>
      <c r="C49" s="6" t="s">
        <v>63</v>
      </c>
    </row>
    <row r="50" spans="1:3" ht="12.75">
      <c r="A50" s="6" t="s">
        <v>58</v>
      </c>
      <c r="B50" s="6">
        <v>120</v>
      </c>
      <c r="C50" s="6" t="s">
        <v>60</v>
      </c>
    </row>
    <row r="51" spans="1:3" ht="12.75">
      <c r="A51" s="6" t="s">
        <v>59</v>
      </c>
      <c r="B51" s="6">
        <v>100</v>
      </c>
      <c r="C51" s="6" t="s">
        <v>60</v>
      </c>
    </row>
    <row r="52" spans="1:3" ht="12.75">
      <c r="A52" s="6" t="s">
        <v>61</v>
      </c>
      <c r="B52" s="6">
        <v>1000</v>
      </c>
      <c r="C52" s="6"/>
    </row>
    <row r="53" spans="1:3" ht="12.75">
      <c r="A53" s="6" t="s">
        <v>72</v>
      </c>
      <c r="B53" s="6">
        <v>1000</v>
      </c>
      <c r="C53" s="6"/>
    </row>
    <row r="54" spans="1:3" ht="12.75">
      <c r="A54" s="6" t="s">
        <v>73</v>
      </c>
      <c r="B54" s="6">
        <v>500</v>
      </c>
      <c r="C54" s="6"/>
    </row>
    <row r="55" spans="1:3" ht="12.75">
      <c r="A55" s="6" t="s">
        <v>22</v>
      </c>
      <c r="B55" s="6">
        <f>(3000*1500+1000*2000)/1000</f>
        <v>6500</v>
      </c>
      <c r="C55" s="6" t="s">
        <v>68</v>
      </c>
    </row>
    <row r="56" spans="1:3" ht="12.75">
      <c r="A56" s="3"/>
      <c r="B56" s="3"/>
      <c r="C56" s="3"/>
    </row>
    <row r="57" spans="1:3" ht="12.75">
      <c r="A57" s="4" t="s">
        <v>23</v>
      </c>
      <c r="B57" s="4">
        <f>SUM(B47:B56)</f>
        <v>10420</v>
      </c>
      <c r="C57" s="3"/>
    </row>
    <row r="58" spans="1:3" ht="12.75">
      <c r="A58" s="3"/>
      <c r="B58" s="3"/>
      <c r="C58" s="3"/>
    </row>
    <row r="60" spans="1:3" ht="12.75">
      <c r="A60" s="4" t="s">
        <v>71</v>
      </c>
      <c r="B60" s="4">
        <f>B57-B40</f>
        <v>10</v>
      </c>
      <c r="C60" s="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12.7109375" style="0" bestFit="1" customWidth="1"/>
    <col min="3" max="3" width="13.8515625" style="0" bestFit="1" customWidth="1"/>
    <col min="4" max="4" width="9.7109375" style="0" bestFit="1" customWidth="1"/>
    <col min="5" max="5" width="11.28125" style="0" bestFit="1" customWidth="1"/>
  </cols>
  <sheetData>
    <row r="1" spans="1:5" ht="12.75">
      <c r="A1" s="7" t="s">
        <v>36</v>
      </c>
      <c r="B1" s="8"/>
      <c r="C1" s="8"/>
      <c r="D1" s="8"/>
      <c r="E1" s="8"/>
    </row>
    <row r="2" spans="1:5" ht="12.75">
      <c r="A2" s="8"/>
      <c r="B2" s="8"/>
      <c r="C2" s="8"/>
      <c r="D2" s="8"/>
      <c r="E2" s="8"/>
    </row>
    <row r="3" spans="1:5" ht="12.75">
      <c r="A3" s="8"/>
      <c r="B3" s="9" t="s">
        <v>37</v>
      </c>
      <c r="C3" s="9" t="s">
        <v>38</v>
      </c>
      <c r="D3" s="10" t="s">
        <v>39</v>
      </c>
      <c r="E3" s="9" t="s">
        <v>40</v>
      </c>
    </row>
    <row r="4" spans="1:5" ht="12.75">
      <c r="A4" s="8" t="s">
        <v>41</v>
      </c>
      <c r="B4" s="8">
        <v>1000</v>
      </c>
      <c r="C4" s="8">
        <f>B4*1000</f>
        <v>1000000</v>
      </c>
      <c r="D4" s="8">
        <f aca="true" t="shared" si="0" ref="D4:E6">C4*0.5</f>
        <v>500000</v>
      </c>
      <c r="E4" s="8">
        <f t="shared" si="0"/>
        <v>250000</v>
      </c>
    </row>
    <row r="5" spans="1:5" ht="12.75">
      <c r="A5" s="8" t="s">
        <v>42</v>
      </c>
      <c r="B5" s="8">
        <v>1500</v>
      </c>
      <c r="C5" s="8">
        <f>B5*1000</f>
        <v>1500000</v>
      </c>
      <c r="D5" s="8">
        <f t="shared" si="0"/>
        <v>750000</v>
      </c>
      <c r="E5" s="8">
        <f t="shared" si="0"/>
        <v>375000</v>
      </c>
    </row>
    <row r="6" spans="1:5" ht="12.75">
      <c r="A6" s="8" t="s">
        <v>34</v>
      </c>
      <c r="B6" s="8">
        <v>2500</v>
      </c>
      <c r="C6" s="8">
        <f>B6*1000</f>
        <v>2500000</v>
      </c>
      <c r="D6" s="8">
        <f t="shared" si="0"/>
        <v>1250000</v>
      </c>
      <c r="E6" s="8">
        <f t="shared" si="0"/>
        <v>625000</v>
      </c>
    </row>
    <row r="7" spans="1:5" ht="12.75">
      <c r="A7" s="8"/>
      <c r="B7" s="8"/>
      <c r="C7" s="8"/>
      <c r="D7" s="8"/>
      <c r="E7" s="8"/>
    </row>
    <row r="8" spans="1:5" ht="12.75">
      <c r="A8" s="7" t="s">
        <v>23</v>
      </c>
      <c r="B8" s="8">
        <f>SUM(B4:B7)</f>
        <v>5000</v>
      </c>
      <c r="C8" s="8">
        <f>SUM(C4:C7)</f>
        <v>5000000</v>
      </c>
      <c r="D8" s="8"/>
      <c r="E8" s="7">
        <f>SUM(E4:E7)</f>
        <v>1250000</v>
      </c>
    </row>
    <row r="9" spans="1:11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2.75">
      <c r="A12" s="11"/>
      <c r="B12" s="11"/>
      <c r="C12" s="12"/>
      <c r="D12" s="13"/>
      <c r="E12" s="12"/>
      <c r="F12" s="12"/>
      <c r="G12" s="12"/>
      <c r="H12" s="12"/>
      <c r="I12" s="12"/>
      <c r="J12" s="12"/>
      <c r="K12" s="12"/>
    </row>
    <row r="13" spans="1:11" ht="12.75">
      <c r="A13" s="11"/>
      <c r="B13" s="12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2.75">
      <c r="A14" s="12"/>
      <c r="B14" s="11"/>
      <c r="C14" s="12"/>
      <c r="D14" s="11"/>
      <c r="E14" s="12"/>
      <c r="F14" s="12"/>
      <c r="G14" s="12"/>
      <c r="H14" s="12"/>
      <c r="I14" s="12"/>
      <c r="J14" s="12"/>
      <c r="K14" s="12"/>
    </row>
    <row r="15" spans="1:11" ht="12.75">
      <c r="A15" s="12"/>
      <c r="B15" s="11"/>
      <c r="C15" s="11"/>
      <c r="D15" s="11"/>
      <c r="E15" s="12"/>
      <c r="F15" s="12"/>
      <c r="G15" s="12"/>
      <c r="H15" s="12"/>
      <c r="I15" s="12"/>
      <c r="J15" s="12"/>
      <c r="K15" s="12"/>
    </row>
    <row r="16" spans="1:11" ht="12.75">
      <c r="A16" s="12"/>
      <c r="B16" s="11"/>
      <c r="C16" s="11"/>
      <c r="D16" s="11"/>
      <c r="E16" s="12"/>
      <c r="F16" s="12"/>
      <c r="G16" s="12"/>
      <c r="H16" s="12"/>
      <c r="I16" s="12"/>
      <c r="J16" s="12"/>
      <c r="K16" s="12"/>
    </row>
    <row r="17" spans="1:11" ht="12.75">
      <c r="A17" s="12"/>
      <c r="B17" s="11"/>
      <c r="C17" s="12"/>
      <c r="D17" s="11"/>
      <c r="E17" s="12"/>
      <c r="F17" s="12"/>
      <c r="G17" s="12"/>
      <c r="H17" s="12"/>
      <c r="I17" s="12"/>
      <c r="J17" s="12"/>
      <c r="K17" s="12"/>
    </row>
    <row r="18" spans="1:11" ht="12.75">
      <c r="A18" s="12"/>
      <c r="B18" s="11"/>
      <c r="C18" s="12"/>
      <c r="D18" s="11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1"/>
      <c r="C19" s="12"/>
      <c r="D19" s="11"/>
      <c r="E19" s="12"/>
      <c r="F19" s="12"/>
      <c r="G19" s="12"/>
      <c r="H19" s="12"/>
      <c r="I19" s="12"/>
      <c r="J19" s="12"/>
      <c r="K19" s="12"/>
    </row>
    <row r="20" spans="1:11" ht="12.75">
      <c r="A20" s="11"/>
      <c r="B20" s="11"/>
      <c r="C20" s="11"/>
      <c r="D20" s="11"/>
      <c r="E20" s="12"/>
      <c r="F20" s="12"/>
      <c r="G20" s="12"/>
      <c r="H20" s="12"/>
      <c r="I20" s="12"/>
      <c r="J20" s="12"/>
      <c r="K20" s="12"/>
    </row>
    <row r="21" spans="1:11" ht="12.75">
      <c r="A21" s="11"/>
      <c r="B21" s="11"/>
      <c r="C21" s="11"/>
      <c r="D21" s="11"/>
      <c r="E21" s="12"/>
      <c r="F21" s="12"/>
      <c r="G21" s="12"/>
      <c r="H21" s="12"/>
      <c r="I21" s="12"/>
      <c r="J21" s="12"/>
      <c r="K21" s="12"/>
    </row>
    <row r="22" spans="1:11" ht="12.75">
      <c r="A22" s="11"/>
      <c r="B22" s="11"/>
      <c r="C22" s="12"/>
      <c r="D22" s="13"/>
      <c r="E22" s="12"/>
      <c r="F22" s="12"/>
      <c r="G22" s="12"/>
      <c r="H22" s="12"/>
      <c r="I22" s="12"/>
      <c r="J22" s="12"/>
      <c r="K22" s="12"/>
    </row>
    <row r="23" spans="1:11" ht="12.75">
      <c r="A23" s="11"/>
      <c r="B23" s="11"/>
      <c r="C23" s="12"/>
      <c r="D23" s="13"/>
      <c r="E23" s="12"/>
      <c r="F23" s="12"/>
      <c r="G23" s="12"/>
      <c r="H23" s="12"/>
      <c r="I23" s="12"/>
      <c r="J23" s="12"/>
      <c r="K23" s="12"/>
    </row>
    <row r="24" spans="1:11" ht="12.75">
      <c r="A24" s="11"/>
      <c r="B24" s="11"/>
      <c r="C24" s="11"/>
      <c r="D24" s="13"/>
      <c r="E24" s="12"/>
      <c r="F24" s="12"/>
      <c r="G24" s="12"/>
      <c r="H24" s="12"/>
      <c r="I24" s="12"/>
      <c r="J24" s="12"/>
      <c r="K24" s="12"/>
    </row>
    <row r="25" spans="1:11" ht="12.75">
      <c r="A25" s="11"/>
      <c r="B25" s="11"/>
      <c r="C25" s="11"/>
      <c r="D25" s="13"/>
      <c r="E25" s="12"/>
      <c r="F25" s="12"/>
      <c r="G25" s="12"/>
      <c r="H25" s="12"/>
      <c r="I25" s="12"/>
      <c r="J25" s="12"/>
      <c r="K25" s="12"/>
    </row>
    <row r="26" spans="1:11" ht="12.75">
      <c r="A26" s="11"/>
      <c r="B26" s="11"/>
      <c r="C26" s="11"/>
      <c r="D26" s="11"/>
      <c r="E26" s="12"/>
      <c r="F26" s="12"/>
      <c r="G26" s="12"/>
      <c r="H26" s="12"/>
      <c r="I26" s="12"/>
      <c r="J26" s="12"/>
      <c r="K26" s="12"/>
    </row>
    <row r="27" spans="1:11" ht="12.75">
      <c r="A27" s="11"/>
      <c r="B27" s="11"/>
      <c r="C27" s="11"/>
      <c r="D27" s="11"/>
      <c r="E27" s="12"/>
      <c r="F27" s="12"/>
      <c r="G27" s="12"/>
      <c r="H27" s="12"/>
      <c r="I27" s="12"/>
      <c r="J27" s="12"/>
      <c r="K27" s="12"/>
    </row>
    <row r="28" spans="1:11" ht="12.75">
      <c r="A28" s="11"/>
      <c r="B28" s="11"/>
      <c r="C28" s="11"/>
      <c r="D28" s="11"/>
      <c r="E28" s="12"/>
      <c r="F28" s="12"/>
      <c r="G28" s="12"/>
      <c r="H28" s="12"/>
      <c r="I28" s="12"/>
      <c r="J28" s="12"/>
      <c r="K28" s="12"/>
    </row>
    <row r="29" spans="1:11" ht="12.75">
      <c r="A29" s="14"/>
      <c r="B29" s="14"/>
      <c r="C29" s="15"/>
      <c r="D29" s="14"/>
      <c r="E29" s="12"/>
      <c r="F29" s="12"/>
      <c r="G29" s="12"/>
      <c r="H29" s="12"/>
      <c r="I29" s="12"/>
      <c r="J29" s="12"/>
      <c r="K29" s="12"/>
    </row>
    <row r="30" spans="1:11" ht="12.75">
      <c r="A30" s="11"/>
      <c r="B30" s="11"/>
      <c r="C30" s="11"/>
      <c r="D30" s="11"/>
      <c r="E30" s="12"/>
      <c r="F30" s="12"/>
      <c r="G30" s="12"/>
      <c r="H30" s="12"/>
      <c r="I30" s="12"/>
      <c r="J30" s="12"/>
      <c r="K30" s="12"/>
    </row>
    <row r="31" spans="1:11" ht="15.75">
      <c r="A31" s="16"/>
      <c r="B31" s="11"/>
      <c r="C31" s="11"/>
      <c r="D31" s="11"/>
      <c r="E31" s="12"/>
      <c r="F31" s="12"/>
      <c r="G31" s="12"/>
      <c r="H31" s="12"/>
      <c r="I31" s="12"/>
      <c r="J31" s="12"/>
      <c r="K31" s="12"/>
    </row>
    <row r="32" spans="1:11" ht="12.75">
      <c r="A32" s="11"/>
      <c r="B32" s="11"/>
      <c r="C32" s="13"/>
      <c r="D32" s="13"/>
      <c r="E32" s="12"/>
      <c r="F32" s="12"/>
      <c r="G32" s="12"/>
      <c r="H32" s="12"/>
      <c r="I32" s="12"/>
      <c r="J32" s="12"/>
      <c r="K32" s="12"/>
    </row>
    <row r="33" spans="1:11" ht="12.75">
      <c r="A33" s="11"/>
      <c r="B33" s="11"/>
      <c r="C33" s="13"/>
      <c r="D33" s="13"/>
      <c r="E33" s="12"/>
      <c r="F33" s="12"/>
      <c r="G33" s="12"/>
      <c r="H33" s="12"/>
      <c r="I33" s="12"/>
      <c r="J33" s="12"/>
      <c r="K33" s="12"/>
    </row>
    <row r="34" spans="1:11" ht="12.75">
      <c r="A34" s="11"/>
      <c r="B34" s="11"/>
      <c r="C34" s="13"/>
      <c r="D34" s="13"/>
      <c r="E34" s="12"/>
      <c r="F34" s="12"/>
      <c r="G34" s="12"/>
      <c r="H34" s="12"/>
      <c r="I34" s="12"/>
      <c r="J34" s="12"/>
      <c r="K34" s="12"/>
    </row>
    <row r="35" spans="1:11" ht="12.75">
      <c r="A35" s="11"/>
      <c r="B35" s="11"/>
      <c r="C35" s="13"/>
      <c r="D35" s="13"/>
      <c r="E35" s="12"/>
      <c r="F35" s="12"/>
      <c r="G35" s="12"/>
      <c r="H35" s="12"/>
      <c r="I35" s="12"/>
      <c r="J35" s="12"/>
      <c r="K35" s="12"/>
    </row>
    <row r="36" spans="1:11" ht="12.75">
      <c r="A36" s="11"/>
      <c r="B36" s="11"/>
      <c r="C36" s="13"/>
      <c r="D36" s="13"/>
      <c r="E36" s="12"/>
      <c r="F36" s="12"/>
      <c r="G36" s="12"/>
      <c r="H36" s="12"/>
      <c r="I36" s="12"/>
      <c r="J36" s="12"/>
      <c r="K36" s="12"/>
    </row>
    <row r="37" spans="1:11" ht="12.75">
      <c r="A37" s="11"/>
      <c r="B37" s="11"/>
      <c r="C37" s="13"/>
      <c r="D37" s="13"/>
      <c r="E37" s="12"/>
      <c r="F37" s="12"/>
      <c r="G37" s="12"/>
      <c r="H37" s="12"/>
      <c r="I37" s="12"/>
      <c r="J37" s="12"/>
      <c r="K37" s="12"/>
    </row>
    <row r="38" spans="1:11" ht="12.75">
      <c r="A38" s="12"/>
      <c r="B38" s="11"/>
      <c r="C38" s="13"/>
      <c r="D38" s="13"/>
      <c r="E38" s="12"/>
      <c r="F38" s="12"/>
      <c r="G38" s="12"/>
      <c r="H38" s="12"/>
      <c r="I38" s="12"/>
      <c r="J38" s="12"/>
      <c r="K38" s="12"/>
    </row>
    <row r="39" spans="1:11" ht="12.75">
      <c r="A39" s="12"/>
      <c r="B39" s="11"/>
      <c r="C39" s="13"/>
      <c r="D39" s="13"/>
      <c r="E39" s="12"/>
      <c r="F39" s="12"/>
      <c r="G39" s="12"/>
      <c r="H39" s="12"/>
      <c r="I39" s="12"/>
      <c r="J39" s="12"/>
      <c r="K39" s="12"/>
    </row>
    <row r="40" spans="1:11" ht="12.75">
      <c r="A40" s="11"/>
      <c r="B40" s="11"/>
      <c r="C40" s="13"/>
      <c r="D40" s="13"/>
      <c r="E40" s="12"/>
      <c r="F40" s="12"/>
      <c r="G40" s="12"/>
      <c r="H40" s="12"/>
      <c r="I40" s="12"/>
      <c r="J40" s="12"/>
      <c r="K40" s="12"/>
    </row>
    <row r="41" spans="1:11" ht="12.75">
      <c r="A41" s="11"/>
      <c r="B41" s="11"/>
      <c r="C41" s="13"/>
      <c r="D41" s="13"/>
      <c r="E41" s="12"/>
      <c r="F41" s="12"/>
      <c r="G41" s="12"/>
      <c r="H41" s="12"/>
      <c r="I41" s="12"/>
      <c r="J41" s="12"/>
      <c r="K41" s="12"/>
    </row>
    <row r="42" spans="1:11" ht="12.75">
      <c r="A42" s="11"/>
      <c r="B42" s="11"/>
      <c r="C42" s="13"/>
      <c r="D42" s="13"/>
      <c r="E42" s="12"/>
      <c r="F42" s="12"/>
      <c r="G42" s="12"/>
      <c r="H42" s="12"/>
      <c r="I42" s="12"/>
      <c r="J42" s="12"/>
      <c r="K42" s="12"/>
    </row>
    <row r="43" spans="1:11" ht="12.75">
      <c r="A43" s="11"/>
      <c r="B43" s="11"/>
      <c r="C43" s="13"/>
      <c r="D43" s="13"/>
      <c r="E43" s="12"/>
      <c r="F43" s="12"/>
      <c r="G43" s="12"/>
      <c r="H43" s="12"/>
      <c r="I43" s="12"/>
      <c r="J43" s="12"/>
      <c r="K43" s="12"/>
    </row>
    <row r="44" spans="1:11" ht="12.75">
      <c r="A44" s="11"/>
      <c r="B44" s="11"/>
      <c r="C44" s="11"/>
      <c r="D44" s="11"/>
      <c r="E44" s="12"/>
      <c r="F44" s="12"/>
      <c r="G44" s="12"/>
      <c r="H44" s="12"/>
      <c r="I44" s="12"/>
      <c r="J44" s="12"/>
      <c r="K44" s="12"/>
    </row>
    <row r="45" spans="1:11" ht="12.75">
      <c r="A45" s="14"/>
      <c r="B45" s="14"/>
      <c r="C45" s="11"/>
      <c r="D45" s="14"/>
      <c r="E45" s="12"/>
      <c r="F45" s="12"/>
      <c r="G45" s="12"/>
      <c r="H45" s="12"/>
      <c r="I45" s="12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14"/>
      <c r="B47" s="14"/>
      <c r="C47" s="14"/>
      <c r="D47" s="14"/>
      <c r="E47" s="12"/>
      <c r="F47" s="12"/>
      <c r="G47" s="12"/>
      <c r="H47" s="12"/>
      <c r="I47" s="12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ehok</cp:lastModifiedBy>
  <cp:lastPrinted>2008-02-27T11:15:20Z</cp:lastPrinted>
  <dcterms:created xsi:type="dcterms:W3CDTF">2007-12-05T15:00:07Z</dcterms:created>
  <dcterms:modified xsi:type="dcterms:W3CDTF">2008-09-11T10:01:09Z</dcterms:modified>
  <cp:category/>
  <cp:version/>
  <cp:contentType/>
  <cp:contentStatus/>
</cp:coreProperties>
</file>