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<sst xmlns="http://schemas.openxmlformats.org/spreadsheetml/2006/main" count="33" uniqueCount="33">
  <si>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Jelenleg</t>
  </si>
  <si>
    <t>P.Eszter</t>
  </si>
  <si>
    <t>Tomó</t>
  </si>
  <si>
    <t>Duki</t>
  </si>
  <si>
    <t>Gabó</t>
  </si>
  <si>
    <t>K.Szilvi</t>
  </si>
  <si>
    <t>J.Attila</t>
  </si>
  <si>
    <t>Ring Peti</t>
  </si>
  <si>
    <t>T.Máté</t>
  </si>
  <si>
    <t>K.Kriszti</t>
  </si>
  <si>
    <t>H.Endre</t>
  </si>
  <si>
    <t>Javaslatok átlaga</t>
  </si>
  <si>
    <t>Végleges Javaslat</t>
  </si>
  <si>
    <t>Min</t>
  </si>
  <si>
    <t>Max</t>
  </si>
  <si>
    <t>elnok</t>
  </si>
  <si>
    <t>taneh</t>
  </si>
  <si>
    <t>szoceh</t>
  </si>
  <si>
    <t>szerveh</t>
  </si>
  <si>
    <t>gazdeh</t>
  </si>
  <si>
    <t>sport</t>
  </si>
  <si>
    <t>külügy</t>
  </si>
  <si>
    <t>koli</t>
  </si>
  <si>
    <t>informatikus</t>
  </si>
  <si>
    <t>titkar</t>
  </si>
  <si>
    <t>foszerkeszto</t>
  </si>
  <si>
    <t>mentor k.</t>
  </si>
  <si>
    <t>szakterületi k. (6)</t>
  </si>
  <si>
    <t>alapel</t>
  </si>
  <si>
    <t>alaptitkar</t>
  </si>
  <si>
    <t>tudbiz</t>
  </si>
  <si>
    <t>esély k.</t>
  </si>
  <si>
    <t>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</si>
</sst>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1"/>
      <color indexed="63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6" borderId="0" applyNumberFormat="0" applyBorder="0" applyAlignment="0" applyProtection="0"/>
    <xf numFmtId="164" fontId="0" fillId="9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3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1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4" borderId="7" applyNumberFormat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11" fillId="16" borderId="0" applyNumberFormat="0" applyBorder="0" applyAlignment="0" applyProtection="0"/>
    <xf numFmtId="164" fontId="12" fillId="2" borderId="8" applyNumberFormat="0" applyAlignment="0" applyProtection="0"/>
    <xf numFmtId="164" fontId="13" fillId="0" borderId="0" applyNumberFormat="0" applyFill="0" applyBorder="0" applyAlignment="0" applyProtection="0"/>
    <xf numFmtId="164" fontId="12" fillId="0" borderId="9" applyNumberFormat="0" applyFill="0" applyAlignment="0" applyProtection="0"/>
    <xf numFmtId="164" fontId="14" fillId="17" borderId="0" applyNumberFormat="0" applyBorder="0" applyAlignment="0" applyProtection="0"/>
    <xf numFmtId="164" fontId="15" fillId="8" borderId="0" applyNumberFormat="0" applyBorder="0" applyAlignment="0" applyProtection="0"/>
    <xf numFmtId="164" fontId="16" fillId="2" borderId="1" applyNumberFormat="0" applyAlignment="0" applyProtection="0"/>
  </cellStyleXfs>
  <cellXfs count="4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90" zoomScaleNormal="90" workbookViewId="0" topLeftCell="F1">
      <selection activeCell="N16" sqref="N16"/>
    </sheetView>
  </sheetViews>
  <sheetFormatPr defaultColWidth="6.8515625" defaultRowHeight="15"/>
  <cols>
    <col min="1" max="1" width="14.57421875" style="0" customWidth="1"/>
    <col min="2" max="12" width="7.421875" style="0" customWidth="1"/>
    <col min="13" max="13" width="14.28125" style="0" customWidth="1"/>
    <col min="14" max="14" width="16.28125" style="0" customWidth="1"/>
    <col min="15" max="16384" width="7.421875" style="0" customWidth="1"/>
  </cols>
  <sheetData>
    <row r="1" spans="2:16" ht="16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</row>
    <row r="2" spans="1:16" ht="16.5">
      <c r="A2" t="s">
        <v>15</v>
      </c>
      <c r="B2">
        <v>50</v>
      </c>
      <c r="C2">
        <v>50</v>
      </c>
      <c r="D2">
        <v>50</v>
      </c>
      <c r="E2">
        <v>40</v>
      </c>
      <c r="F2">
        <v>50</v>
      </c>
      <c r="G2">
        <v>50</v>
      </c>
      <c r="H2">
        <v>50</v>
      </c>
      <c r="I2">
        <v>40</v>
      </c>
      <c r="J2">
        <v>55</v>
      </c>
      <c r="K2">
        <v>50</v>
      </c>
      <c r="L2">
        <v>50</v>
      </c>
      <c r="M2" s="2">
        <f>+AVERAGE(C2:L2)</f>
        <v>48.5</v>
      </c>
      <c r="N2" s="1">
        <v>50</v>
      </c>
      <c r="O2" s="3">
        <f>MIN(C2:M2)</f>
        <v>40</v>
      </c>
      <c r="P2" s="3">
        <f>MAX(C2:M2)</f>
        <v>55</v>
      </c>
    </row>
    <row r="3" spans="1:16" ht="16.5">
      <c r="A3" t="s">
        <v>16</v>
      </c>
      <c r="B3">
        <v>40</v>
      </c>
      <c r="C3">
        <v>40</v>
      </c>
      <c r="D3">
        <v>40</v>
      </c>
      <c r="E3">
        <v>40</v>
      </c>
      <c r="F3">
        <v>40</v>
      </c>
      <c r="G3">
        <v>40</v>
      </c>
      <c r="H3">
        <v>40</v>
      </c>
      <c r="I3">
        <v>40</v>
      </c>
      <c r="J3">
        <v>45</v>
      </c>
      <c r="K3">
        <v>40</v>
      </c>
      <c r="L3">
        <v>40</v>
      </c>
      <c r="M3" s="2">
        <f>+AVERAGE(C3:L3)</f>
        <v>40.5</v>
      </c>
      <c r="N3" s="1">
        <v>40</v>
      </c>
      <c r="O3" s="3">
        <f>MIN(C3:M3)</f>
        <v>40</v>
      </c>
      <c r="P3" s="3">
        <f>MAX(C3:M3)</f>
        <v>45</v>
      </c>
    </row>
    <row r="4" spans="1:16" ht="16.5">
      <c r="A4" t="s">
        <v>17</v>
      </c>
      <c r="B4">
        <v>40</v>
      </c>
      <c r="C4">
        <v>40</v>
      </c>
      <c r="D4">
        <v>40</v>
      </c>
      <c r="E4">
        <v>40</v>
      </c>
      <c r="F4">
        <v>40</v>
      </c>
      <c r="G4">
        <v>40</v>
      </c>
      <c r="H4">
        <v>40</v>
      </c>
      <c r="I4">
        <v>40</v>
      </c>
      <c r="J4">
        <v>45</v>
      </c>
      <c r="K4">
        <v>40</v>
      </c>
      <c r="L4">
        <v>40</v>
      </c>
      <c r="M4" s="2">
        <f>+AVERAGE(C4:L4)</f>
        <v>40.5</v>
      </c>
      <c r="N4" s="1">
        <v>40</v>
      </c>
      <c r="O4" s="3">
        <f>MIN(C4:M4)</f>
        <v>40</v>
      </c>
      <c r="P4" s="3">
        <f>MAX(C4:M4)</f>
        <v>45</v>
      </c>
    </row>
    <row r="5" spans="1:16" ht="16.5">
      <c r="A5" t="s">
        <v>18</v>
      </c>
      <c r="B5">
        <v>40</v>
      </c>
      <c r="C5">
        <v>40</v>
      </c>
      <c r="D5">
        <v>40</v>
      </c>
      <c r="E5">
        <v>40</v>
      </c>
      <c r="F5">
        <v>40</v>
      </c>
      <c r="G5">
        <v>40</v>
      </c>
      <c r="H5">
        <v>40</v>
      </c>
      <c r="I5">
        <v>40</v>
      </c>
      <c r="J5">
        <v>45</v>
      </c>
      <c r="K5">
        <v>40</v>
      </c>
      <c r="L5">
        <v>40</v>
      </c>
      <c r="M5" s="2">
        <f>+AVERAGE(C5:L5)</f>
        <v>40.5</v>
      </c>
      <c r="N5" s="1">
        <v>40</v>
      </c>
      <c r="O5" s="3">
        <f>MIN(C5:M5)</f>
        <v>40</v>
      </c>
      <c r="P5" s="3">
        <f>MAX(C5:M5)</f>
        <v>45</v>
      </c>
    </row>
    <row r="6" spans="1:16" ht="16.5">
      <c r="A6" t="s">
        <v>19</v>
      </c>
      <c r="B6">
        <v>30</v>
      </c>
      <c r="C6">
        <v>40</v>
      </c>
      <c r="D6">
        <v>40</v>
      </c>
      <c r="E6">
        <v>40</v>
      </c>
      <c r="F6">
        <v>40</v>
      </c>
      <c r="G6">
        <v>40</v>
      </c>
      <c r="H6">
        <v>40</v>
      </c>
      <c r="I6">
        <v>40</v>
      </c>
      <c r="J6">
        <v>45</v>
      </c>
      <c r="K6">
        <v>40</v>
      </c>
      <c r="L6">
        <v>40</v>
      </c>
      <c r="M6" s="2">
        <f>+AVERAGE(C6:L6)</f>
        <v>40.5</v>
      </c>
      <c r="N6" s="1">
        <v>40</v>
      </c>
      <c r="O6" s="3">
        <f>MIN(C6:M6)</f>
        <v>40</v>
      </c>
      <c r="P6" s="3">
        <f>MAX(C6:M6)</f>
        <v>45</v>
      </c>
    </row>
    <row r="7" spans="1:16" ht="16.5">
      <c r="A7" t="s">
        <v>20</v>
      </c>
      <c r="B7">
        <v>30</v>
      </c>
      <c r="C7">
        <v>15</v>
      </c>
      <c r="D7">
        <v>20</v>
      </c>
      <c r="E7">
        <v>20</v>
      </c>
      <c r="F7">
        <v>25</v>
      </c>
      <c r="G7">
        <v>20</v>
      </c>
      <c r="H7">
        <v>15</v>
      </c>
      <c r="I7">
        <v>25</v>
      </c>
      <c r="J7">
        <v>25</v>
      </c>
      <c r="K7">
        <v>20</v>
      </c>
      <c r="L7">
        <v>20</v>
      </c>
      <c r="M7" s="2">
        <f>+AVERAGE(C7:L7)</f>
        <v>20.5</v>
      </c>
      <c r="N7" s="1">
        <v>20</v>
      </c>
      <c r="O7" s="3">
        <f>MIN(C7:M7)</f>
        <v>15</v>
      </c>
      <c r="P7" s="3">
        <f>MAX(C7:M7)</f>
        <v>25</v>
      </c>
    </row>
    <row r="8" spans="1:16" ht="16.5">
      <c r="A8" t="s">
        <v>21</v>
      </c>
      <c r="B8">
        <v>30</v>
      </c>
      <c r="C8">
        <v>20</v>
      </c>
      <c r="D8">
        <v>25</v>
      </c>
      <c r="E8">
        <v>25</v>
      </c>
      <c r="F8">
        <v>30</v>
      </c>
      <c r="G8">
        <v>30</v>
      </c>
      <c r="H8">
        <v>30</v>
      </c>
      <c r="I8">
        <v>30</v>
      </c>
      <c r="J8">
        <v>30</v>
      </c>
      <c r="K8">
        <v>30</v>
      </c>
      <c r="L8">
        <v>30</v>
      </c>
      <c r="M8" s="2">
        <f>+AVERAGE(C8:L8)</f>
        <v>28</v>
      </c>
      <c r="N8" s="1">
        <v>25</v>
      </c>
      <c r="O8" s="3">
        <f>MIN(C8:M8)</f>
        <v>20</v>
      </c>
      <c r="P8" s="3">
        <f>MAX(C8:M8)</f>
        <v>30</v>
      </c>
    </row>
    <row r="9" spans="1:16" ht="16.5">
      <c r="A9" t="s">
        <v>22</v>
      </c>
      <c r="B9">
        <v>30</v>
      </c>
      <c r="C9">
        <v>20</v>
      </c>
      <c r="D9">
        <v>20</v>
      </c>
      <c r="E9">
        <v>15</v>
      </c>
      <c r="F9">
        <v>25</v>
      </c>
      <c r="G9">
        <v>20</v>
      </c>
      <c r="H9">
        <v>15</v>
      </c>
      <c r="I9">
        <v>25</v>
      </c>
      <c r="J9">
        <v>25</v>
      </c>
      <c r="K9">
        <v>20</v>
      </c>
      <c r="L9">
        <v>20</v>
      </c>
      <c r="M9" s="2">
        <f>+AVERAGE(C9:L9)</f>
        <v>20.5</v>
      </c>
      <c r="N9" s="1">
        <v>22</v>
      </c>
      <c r="O9" s="3">
        <f>MIN(C9:M9)</f>
        <v>15</v>
      </c>
      <c r="P9" s="3">
        <f>MAX(C9:M9)</f>
        <v>25</v>
      </c>
    </row>
    <row r="10" spans="1:16" ht="16.5">
      <c r="A10" t="s">
        <v>23</v>
      </c>
      <c r="B10">
        <v>40</v>
      </c>
      <c r="C10">
        <v>30</v>
      </c>
      <c r="D10">
        <v>35</v>
      </c>
      <c r="E10">
        <v>40</v>
      </c>
      <c r="F10">
        <v>35</v>
      </c>
      <c r="G10">
        <v>40</v>
      </c>
      <c r="H10">
        <v>40</v>
      </c>
      <c r="I10">
        <v>40</v>
      </c>
      <c r="J10">
        <v>40</v>
      </c>
      <c r="K10">
        <v>40</v>
      </c>
      <c r="L10">
        <v>40</v>
      </c>
      <c r="M10" s="2">
        <f>+AVERAGE(C10:L10)</f>
        <v>38</v>
      </c>
      <c r="N10" s="1">
        <v>38</v>
      </c>
      <c r="O10" s="3">
        <f>MIN(C10:M10)</f>
        <v>30</v>
      </c>
      <c r="P10" s="3">
        <f>MAX(C10:M10)</f>
        <v>40</v>
      </c>
    </row>
    <row r="11" spans="1:16" ht="16.5">
      <c r="A11" t="s">
        <v>24</v>
      </c>
      <c r="B11">
        <v>30</v>
      </c>
      <c r="C11">
        <v>20</v>
      </c>
      <c r="D11">
        <v>25</v>
      </c>
      <c r="E11">
        <v>25</v>
      </c>
      <c r="F11">
        <v>30</v>
      </c>
      <c r="G11">
        <v>30</v>
      </c>
      <c r="H11">
        <v>30</v>
      </c>
      <c r="I11">
        <v>30</v>
      </c>
      <c r="J11">
        <v>40</v>
      </c>
      <c r="K11">
        <v>30</v>
      </c>
      <c r="L11">
        <v>30</v>
      </c>
      <c r="M11" s="2">
        <f>+AVERAGE(C11:L11)</f>
        <v>29</v>
      </c>
      <c r="N11" s="1">
        <v>28</v>
      </c>
      <c r="O11" s="3">
        <f>MIN(C11:M11)</f>
        <v>20</v>
      </c>
      <c r="P11" s="3">
        <f>MAX(C11:M11)</f>
        <v>40</v>
      </c>
    </row>
    <row r="12" spans="1:16" ht="16.5">
      <c r="A12" t="s">
        <v>25</v>
      </c>
      <c r="B12">
        <v>30</v>
      </c>
      <c r="C12">
        <v>40</v>
      </c>
      <c r="D12">
        <v>35</v>
      </c>
      <c r="E12">
        <v>30</v>
      </c>
      <c r="F12">
        <v>40</v>
      </c>
      <c r="G12">
        <v>40</v>
      </c>
      <c r="H12">
        <v>40</v>
      </c>
      <c r="I12">
        <v>40</v>
      </c>
      <c r="J12">
        <v>40</v>
      </c>
      <c r="K12">
        <v>40</v>
      </c>
      <c r="L12">
        <v>40</v>
      </c>
      <c r="M12" s="2">
        <f>+AVERAGE(C12:L12)</f>
        <v>38.5</v>
      </c>
      <c r="N12" s="1">
        <v>40</v>
      </c>
      <c r="O12" s="3">
        <f>MIN(C12:M12)</f>
        <v>30</v>
      </c>
      <c r="P12" s="3">
        <f>MAX(C12:M12)</f>
        <v>40</v>
      </c>
    </row>
    <row r="13" spans="1:16" ht="16.5">
      <c r="A13" t="s">
        <v>26</v>
      </c>
      <c r="B13">
        <v>10</v>
      </c>
      <c r="C13">
        <v>20</v>
      </c>
      <c r="D13">
        <v>20</v>
      </c>
      <c r="E13">
        <v>20</v>
      </c>
      <c r="F13">
        <v>20</v>
      </c>
      <c r="G13">
        <v>15</v>
      </c>
      <c r="H13">
        <v>10</v>
      </c>
      <c r="I13">
        <v>15</v>
      </c>
      <c r="J13">
        <v>17</v>
      </c>
      <c r="K13">
        <v>20</v>
      </c>
      <c r="L13">
        <v>15</v>
      </c>
      <c r="M13" s="2">
        <f>+AVERAGE(C13:L13)</f>
        <v>17.2</v>
      </c>
      <c r="N13" s="1">
        <v>20</v>
      </c>
      <c r="O13" s="3">
        <f>MIN(C13:M13)</f>
        <v>10</v>
      </c>
      <c r="P13" s="3">
        <f>MAX(C13:M13)</f>
        <v>20</v>
      </c>
    </row>
    <row r="14" spans="1:16" ht="16.5">
      <c r="A14" t="s">
        <v>27</v>
      </c>
      <c r="B14">
        <v>60</v>
      </c>
      <c r="C14">
        <v>96</v>
      </c>
      <c r="D14">
        <v>90</v>
      </c>
      <c r="E14">
        <v>90</v>
      </c>
      <c r="F14">
        <v>90</v>
      </c>
      <c r="G14">
        <v>90</v>
      </c>
      <c r="H14">
        <v>90</v>
      </c>
      <c r="I14">
        <v>90</v>
      </c>
      <c r="J14">
        <v>102</v>
      </c>
      <c r="K14">
        <v>90</v>
      </c>
      <c r="L14">
        <v>90</v>
      </c>
      <c r="M14" s="2">
        <f>+AVERAGE(C14:L14)</f>
        <v>91.8</v>
      </c>
      <c r="N14" s="1">
        <v>90</v>
      </c>
      <c r="O14" s="3">
        <f>MIN(C14:M14)</f>
        <v>90</v>
      </c>
      <c r="P14" s="3">
        <f>MAX(C14:M14)</f>
        <v>102</v>
      </c>
    </row>
    <row r="15" spans="1:16" ht="16.5">
      <c r="A15" t="s">
        <v>28</v>
      </c>
      <c r="B15">
        <v>40</v>
      </c>
      <c r="C15">
        <v>35</v>
      </c>
      <c r="D15">
        <v>30</v>
      </c>
      <c r="E15">
        <v>20</v>
      </c>
      <c r="F15">
        <v>25</v>
      </c>
      <c r="G15">
        <v>30</v>
      </c>
      <c r="I15">
        <v>30</v>
      </c>
      <c r="J15">
        <v>40</v>
      </c>
      <c r="K15">
        <v>40</v>
      </c>
      <c r="L15">
        <v>30</v>
      </c>
      <c r="M15" s="2">
        <f>+AVERAGE(C15:L15)</f>
        <v>31.11111111111111</v>
      </c>
      <c r="N15" s="1">
        <v>35</v>
      </c>
      <c r="O15" s="3">
        <f>MIN(C15:M15)</f>
        <v>20</v>
      </c>
      <c r="P15" s="3">
        <f>MAX(C15:M15)</f>
        <v>40</v>
      </c>
    </row>
    <row r="16" spans="1:16" ht="16.5">
      <c r="A16" t="s">
        <v>29</v>
      </c>
      <c r="B16">
        <v>30</v>
      </c>
      <c r="C16">
        <v>30</v>
      </c>
      <c r="D16">
        <v>20</v>
      </c>
      <c r="E16">
        <v>10</v>
      </c>
      <c r="F16">
        <v>20</v>
      </c>
      <c r="G16">
        <v>20</v>
      </c>
      <c r="I16">
        <v>20</v>
      </c>
      <c r="J16">
        <v>30</v>
      </c>
      <c r="K16">
        <v>30</v>
      </c>
      <c r="L16">
        <v>20</v>
      </c>
      <c r="M16" s="2">
        <f>+AVERAGE(C16:L16)</f>
        <v>22.22222222222222</v>
      </c>
      <c r="N16" s="1">
        <v>30</v>
      </c>
      <c r="O16" s="3">
        <f>MIN(C16:M16)</f>
        <v>10</v>
      </c>
      <c r="P16" s="3">
        <f>MAX(C16:M16)</f>
        <v>30</v>
      </c>
    </row>
    <row r="17" spans="1:16" ht="16.5">
      <c r="A17" t="s">
        <v>30</v>
      </c>
      <c r="B17">
        <v>30</v>
      </c>
      <c r="C17">
        <v>15</v>
      </c>
      <c r="D17">
        <v>20</v>
      </c>
      <c r="E17">
        <v>25</v>
      </c>
      <c r="F17">
        <v>25</v>
      </c>
      <c r="G17">
        <v>25</v>
      </c>
      <c r="H17">
        <v>20</v>
      </c>
      <c r="I17">
        <v>25</v>
      </c>
      <c r="J17">
        <v>20</v>
      </c>
      <c r="K17">
        <v>25</v>
      </c>
      <c r="L17">
        <v>20</v>
      </c>
      <c r="M17" s="2">
        <f>+AVERAGE(C17:L17)</f>
        <v>22</v>
      </c>
      <c r="N17" s="1">
        <v>20</v>
      </c>
      <c r="O17" s="3">
        <f>MIN(C17:M17)</f>
        <v>15</v>
      </c>
      <c r="P17" s="3">
        <f>MAX(C17:M17)</f>
        <v>25</v>
      </c>
    </row>
    <row r="18" spans="1:16" ht="16.5">
      <c r="A18" t="s">
        <v>31</v>
      </c>
      <c r="B18">
        <v>0</v>
      </c>
      <c r="C18">
        <v>10</v>
      </c>
      <c r="D18">
        <v>10</v>
      </c>
      <c r="E18">
        <v>10</v>
      </c>
      <c r="F18">
        <v>15</v>
      </c>
      <c r="G18">
        <v>15</v>
      </c>
      <c r="H18">
        <v>10</v>
      </c>
      <c r="I18">
        <v>10</v>
      </c>
      <c r="J18">
        <v>10</v>
      </c>
      <c r="K18">
        <v>10</v>
      </c>
      <c r="L18">
        <v>15</v>
      </c>
      <c r="M18" s="2">
        <f>+AVERAGE(C18:L18)</f>
        <v>11.5</v>
      </c>
      <c r="N18" s="1">
        <v>10</v>
      </c>
      <c r="O18" s="3">
        <f>MIN(C18:M18)</f>
        <v>10</v>
      </c>
      <c r="P18" s="3">
        <f>MAX(C18:M18)</f>
        <v>15</v>
      </c>
    </row>
    <row r="19" spans="1:16" ht="16.5">
      <c r="A19" t="s">
        <v>32</v>
      </c>
      <c r="B19" s="2">
        <f>SUM(B2:B18)</f>
        <v>560</v>
      </c>
      <c r="C19" s="2">
        <f>SUM(C2:C18)</f>
        <v>561</v>
      </c>
      <c r="D19" s="2">
        <f>SUM(D2:D18)</f>
        <v>560</v>
      </c>
      <c r="E19" s="2">
        <f>SUM(E2:E18)</f>
        <v>530</v>
      </c>
      <c r="F19" s="2">
        <f>SUM(F2:F18)</f>
        <v>590</v>
      </c>
      <c r="G19" s="2">
        <f>SUM(G2:G18)</f>
        <v>585</v>
      </c>
      <c r="H19" s="2">
        <f>SUM(H2:H18)</f>
        <v>510</v>
      </c>
      <c r="I19" s="2">
        <f>SUM(I2:I18)</f>
        <v>580</v>
      </c>
      <c r="J19" s="2">
        <f>SUM(J2:J18)</f>
        <v>654</v>
      </c>
      <c r="K19" s="2">
        <f>SUM(K2:K18)</f>
        <v>605</v>
      </c>
      <c r="L19" s="2">
        <f>SUM(L2:L18)</f>
        <v>580</v>
      </c>
      <c r="M19" s="2">
        <f>SUM(M2:M18)</f>
        <v>580.8333333333333</v>
      </c>
      <c r="N19" s="1">
        <f>SUM(N2:N18)</f>
        <v>588</v>
      </c>
      <c r="O19" s="1">
        <f>SUM(O2:O18)</f>
        <v>485</v>
      </c>
      <c r="P19" s="1">
        <f>SUM(P2:P18)</f>
        <v>667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</dc:creator>
  <cp:keywords/>
  <dc:description/>
  <cp:lastModifiedBy>Kriszti</cp:lastModifiedBy>
  <dcterms:created xsi:type="dcterms:W3CDTF">2009-02-14T21:10:57Z</dcterms:created>
  <dcterms:modified xsi:type="dcterms:W3CDTF">2009-02-16T15:49:42Z</dcterms:modified>
  <cp:category/>
  <cp:version/>
  <cp:contentType/>
  <cp:contentStatus/>
</cp:coreProperties>
</file>