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<sst xmlns="http://schemas.openxmlformats.org/spreadsheetml/2006/main" count="40" uniqueCount="37">
  <si>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Tétel</t>
  </si>
  <si>
    <t xml:space="preserve">Összeg </t>
  </si>
  <si>
    <t>Bevétel</t>
  </si>
  <si>
    <t>Kiadás</t>
  </si>
  <si>
    <t>Uszodabérlet</t>
  </si>
  <si>
    <t>Buszbérlet</t>
  </si>
  <si>
    <t>Nyomda</t>
  </si>
  <si>
    <t>Rektori</t>
  </si>
  <si>
    <t>összesen</t>
  </si>
  <si>
    <t>Egyéb</t>
  </si>
  <si>
    <t>Secu</t>
  </si>
  <si>
    <t>Jegyek</t>
  </si>
  <si>
    <t>Büfé</t>
  </si>
  <si>
    <t>Szállítás</t>
  </si>
  <si>
    <t>Dolgozók</t>
  </si>
  <si>
    <t>Mixer</t>
  </si>
  <si>
    <t>TTK HÖK</t>
  </si>
  <si>
    <t>IK HÖK</t>
  </si>
  <si>
    <t>Dj-k</t>
  </si>
  <si>
    <t>Fény</t>
  </si>
  <si>
    <t>Jegyek:</t>
  </si>
  <si>
    <t>Helyszíni</t>
  </si>
  <si>
    <t>TTK</t>
  </si>
  <si>
    <t>BGGYFK</t>
  </si>
  <si>
    <t>BTK</t>
  </si>
  <si>
    <t>Buszjegyek</t>
  </si>
  <si>
    <t>Barbi</t>
  </si>
  <si>
    <t>nyomtatás</t>
  </si>
  <si>
    <t>műanyag</t>
  </si>
  <si>
    <t>pezsgő</t>
  </si>
  <si>
    <t>jég</t>
  </si>
  <si>
    <t>benzin</t>
  </si>
  <si>
    <t>madzag</t>
  </si>
  <si>
    <t>taxi</t>
  </si>
  <si>
    <t>Tervezett</t>
  </si>
  <si>
    <t>Megvalósult</t>
  </si>
  <si>
    <t>Nedves Est_09_elszámolás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</si>
</sst>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2" sqref="A2"/>
    </sheetView>
  </sheetViews>
  <sheetFormatPr defaultColWidth="9.140625" defaultRowHeight="12.75"/>
  <cols>
    <col min="1" max="2" width="13.00390625" style="0" customWidth="1"/>
    <col min="3" max="3" width="14.7109375" style="0" customWidth="1"/>
    <col min="4" max="5" width="12.00390625" style="0" customWidth="1"/>
    <col min="6" max="6" width="11.8515625" style="0" bestFit="1" customWidth="1"/>
    <col min="7" max="7" width="11.57421875" style="0" customWidth="1"/>
    <col min="8" max="8" width="10.7109375" style="0" customWidth="1"/>
    <col min="9" max="9" width="11.00390625" style="0" customWidth="1"/>
    <col min="10" max="10" width="11.7109375" style="0" customWidth="1"/>
    <col min="11" max="11" width="11.8515625" style="0" customWidth="1"/>
  </cols>
  <sheetData>
    <row r="1" ht="20.25">
      <c r="A1" s="1" t="s">
        <v>36</v>
      </c>
    </row>
    <row r="4" s="3" customFormat="1" ht="15.75">
      <c r="A4" s="3" t="s">
        <v>3</v>
      </c>
    </row>
    <row r="5" s="3" customFormat="1" ht="15.75"/>
    <row r="6" spans="2:12" s="2" customFormat="1" ht="12.75">
      <c r="B6" s="2" t="s">
        <v>0</v>
      </c>
      <c r="C6" s="2" t="s">
        <v>34</v>
      </c>
      <c r="D6" s="2" t="s">
        <v>35</v>
      </c>
      <c r="H6" s="2" t="s">
        <v>21</v>
      </c>
      <c r="I6" s="2" t="s">
        <v>22</v>
      </c>
      <c r="J6" s="2" t="s">
        <v>23</v>
      </c>
      <c r="K6" s="2" t="s">
        <v>24</v>
      </c>
      <c r="L6" s="2" t="s">
        <v>26</v>
      </c>
    </row>
    <row r="7" spans="7:12" ht="12.75">
      <c r="G7" s="2" t="s">
        <v>20</v>
      </c>
      <c r="H7">
        <v>106000</v>
      </c>
      <c r="I7">
        <v>110000</v>
      </c>
      <c r="J7">
        <v>400</v>
      </c>
      <c r="K7" s="6">
        <v>23500</v>
      </c>
      <c r="L7">
        <v>19800</v>
      </c>
    </row>
    <row r="8" spans="2:13" ht="12.75">
      <c r="B8" t="s">
        <v>4</v>
      </c>
      <c r="C8">
        <v>300</v>
      </c>
      <c r="D8">
        <v>300</v>
      </c>
      <c r="G8" s="2" t="s">
        <v>25</v>
      </c>
      <c r="H8">
        <v>5200</v>
      </c>
      <c r="I8">
        <v>6000</v>
      </c>
      <c r="L8" s="4"/>
      <c r="M8" s="4"/>
    </row>
    <row r="9" spans="2:13" ht="12.75">
      <c r="B9" t="s">
        <v>14</v>
      </c>
      <c r="C9">
        <v>50</v>
      </c>
      <c r="D9">
        <v>42</v>
      </c>
      <c r="H9">
        <f>SUM(H7:H8)</f>
        <v>111200</v>
      </c>
      <c r="I9">
        <f>SUM(I7:I8)</f>
        <v>116000</v>
      </c>
      <c r="J9">
        <f>SUM(J7:J8)</f>
        <v>400</v>
      </c>
      <c r="K9">
        <f>SUM(K7:K8)</f>
        <v>23500</v>
      </c>
      <c r="L9">
        <f>SUM(L7:L8)</f>
        <v>19800</v>
      </c>
      <c r="M9" s="4"/>
    </row>
    <row r="10" spans="2:13" ht="12.75">
      <c r="B10" t="s">
        <v>5</v>
      </c>
      <c r="C10">
        <v>60</v>
      </c>
      <c r="D10">
        <v>52</v>
      </c>
      <c r="M10" s="4"/>
    </row>
    <row r="11" spans="2:13" ht="12.75">
      <c r="B11" t="s">
        <v>6</v>
      </c>
      <c r="C11">
        <v>50</v>
      </c>
      <c r="D11">
        <v>49.8</v>
      </c>
      <c r="I11" s="2">
        <f>SUM(H9:L9)</f>
        <v>270900</v>
      </c>
      <c r="M11" s="4"/>
    </row>
    <row r="12" spans="2:17" ht="12.75">
      <c r="B12" t="s">
        <v>18</v>
      </c>
      <c r="C12">
        <v>60</v>
      </c>
      <c r="D12">
        <v>60</v>
      </c>
      <c r="M12" s="4"/>
      <c r="Q12" s="4"/>
    </row>
    <row r="13" spans="2:17" ht="12.75">
      <c r="B13" t="s">
        <v>19</v>
      </c>
      <c r="C13">
        <v>40</v>
      </c>
      <c r="D13">
        <v>40</v>
      </c>
      <c r="M13" s="4"/>
      <c r="Q13" s="4"/>
    </row>
    <row r="14" spans="2:13" ht="12.75">
      <c r="B14" t="s">
        <v>15</v>
      </c>
      <c r="C14">
        <v>0</v>
      </c>
      <c r="D14">
        <v>0</v>
      </c>
      <c r="G14" t="s">
        <v>9</v>
      </c>
      <c r="H14" t="s">
        <v>27</v>
      </c>
      <c r="I14">
        <v>1990</v>
      </c>
      <c r="M14" s="4"/>
    </row>
    <row r="15" spans="2:13" ht="12.75">
      <c r="B15" t="s">
        <v>10</v>
      </c>
      <c r="C15">
        <v>0</v>
      </c>
      <c r="D15">
        <v>0</v>
      </c>
      <c r="H15" t="s">
        <v>28</v>
      </c>
      <c r="I15">
        <v>25950</v>
      </c>
      <c r="M15" s="4"/>
    </row>
    <row r="16" spans="2:13" ht="12.75">
      <c r="B16" t="s">
        <v>13</v>
      </c>
      <c r="C16">
        <v>20</v>
      </c>
      <c r="D16">
        <v>18</v>
      </c>
      <c r="H16" t="s">
        <v>31</v>
      </c>
      <c r="I16">
        <v>4500</v>
      </c>
      <c r="M16" s="4"/>
    </row>
    <row r="17" spans="2:9" ht="12.75">
      <c r="B17" t="s">
        <v>9</v>
      </c>
      <c r="C17">
        <v>20</v>
      </c>
      <c r="D17">
        <v>54.6</v>
      </c>
      <c r="F17" s="4"/>
      <c r="H17" t="s">
        <v>32</v>
      </c>
      <c r="I17">
        <v>2060</v>
      </c>
    </row>
    <row r="18" spans="8:9" ht="12.75">
      <c r="H18" t="s">
        <v>33</v>
      </c>
      <c r="I18">
        <v>2600</v>
      </c>
    </row>
    <row r="19" spans="2:9" ht="12.75">
      <c r="B19" s="2" t="s">
        <v>8</v>
      </c>
      <c r="C19">
        <f>SUM(C8:C18)</f>
        <v>600</v>
      </c>
      <c r="D19">
        <f>SUM(D8:D18)</f>
        <v>616.4</v>
      </c>
      <c r="H19" t="s">
        <v>29</v>
      </c>
      <c r="I19">
        <v>10000</v>
      </c>
    </row>
    <row r="20" spans="8:9" ht="12.75">
      <c r="H20" t="s">
        <v>30</v>
      </c>
      <c r="I20">
        <v>7500</v>
      </c>
    </row>
    <row r="21" spans="1:9" ht="15.75">
      <c r="A21" s="3" t="s">
        <v>2</v>
      </c>
      <c r="I21" s="2">
        <f>SUM(I14:I20)</f>
        <v>54600</v>
      </c>
    </row>
    <row r="23" spans="2:5" ht="12.75">
      <c r="B23" s="2" t="s">
        <v>0</v>
      </c>
      <c r="C23" s="2" t="s">
        <v>1</v>
      </c>
      <c r="D23" s="2"/>
      <c r="E23" s="2"/>
    </row>
    <row r="24" spans="11:17" ht="12.75">
      <c r="K24" s="5"/>
      <c r="L24" s="5"/>
      <c r="M24" s="5"/>
      <c r="N24" s="5"/>
      <c r="O24" s="5"/>
      <c r="P24" s="5"/>
      <c r="Q24" s="5"/>
    </row>
    <row r="25" spans="2:17" ht="12.75">
      <c r="B25" t="s">
        <v>7</v>
      </c>
      <c r="C25">
        <v>200</v>
      </c>
      <c r="D25">
        <v>200</v>
      </c>
      <c r="K25" s="2"/>
      <c r="L25" s="4"/>
      <c r="M25" s="4"/>
      <c r="P25" s="4"/>
      <c r="Q25" s="4"/>
    </row>
    <row r="26" spans="2:4" ht="12.75">
      <c r="B26" t="s">
        <v>11</v>
      </c>
      <c r="C26">
        <v>220</v>
      </c>
      <c r="D26">
        <v>270.9</v>
      </c>
    </row>
    <row r="27" spans="2:13" ht="12.75">
      <c r="B27" t="s">
        <v>12</v>
      </c>
      <c r="C27">
        <v>80</v>
      </c>
      <c r="D27">
        <v>91</v>
      </c>
      <c r="M27" s="4"/>
    </row>
    <row r="28" spans="2:15" ht="12.75">
      <c r="B28" t="s">
        <v>16</v>
      </c>
      <c r="C28">
        <v>100</v>
      </c>
      <c r="D28">
        <v>91.8</v>
      </c>
      <c r="I28" s="2"/>
      <c r="N28" s="4"/>
      <c r="O28" s="4"/>
    </row>
    <row r="29" spans="2:4" ht="12.75">
      <c r="B29" t="s">
        <v>17</v>
      </c>
      <c r="C29">
        <v>0</v>
      </c>
      <c r="D29">
        <v>0</v>
      </c>
    </row>
    <row r="31" spans="2:4" ht="12.75">
      <c r="B31" s="2" t="s">
        <v>8</v>
      </c>
      <c r="C31">
        <f>SUM(C25:C29)</f>
        <v>600</v>
      </c>
      <c r="D31">
        <f>SUM(D25:D30)</f>
        <v>653.6999999999999</v>
      </c>
    </row>
    <row r="33" ht="12.75">
      <c r="D33" s="2">
        <f>D28-(D31-D19)</f>
        <v>54.50000000000004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irodavezeto</dc:creator>
  <cp:keywords/>
  <dc:description/>
  <cp:lastModifiedBy>szerveh</cp:lastModifiedBy>
  <dcterms:created xsi:type="dcterms:W3CDTF">2008-10-31T10:36:45Z</dcterms:created>
  <dcterms:modified xsi:type="dcterms:W3CDTF">2009-04-20T18:31:34Z</dcterms:modified>
  <cp:category/>
  <cp:version/>
  <cp:contentType/>
  <cp:contentStatus/>
</cp:coreProperties>
</file>