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<sst xmlns="http://schemas.openxmlformats.org/spreadsheetml/2006/main" count="631" uniqueCount="322">
  <si>
    <t>Titulus</t>
  </si>
  <si>
    <t>Név</t>
  </si>
  <si>
    <t>Kar</t>
  </si>
  <si>
    <t>EHA</t>
  </si>
  <si>
    <t>Időbeosztás</t>
  </si>
  <si>
    <t>LEN + REGATTA 2009</t>
  </si>
  <si>
    <t>Derzsi Bernadett</t>
  </si>
  <si>
    <t>Nagy-György Borbála</t>
  </si>
  <si>
    <t>Buzgán Attila</t>
  </si>
  <si>
    <t>Horbász Réka</t>
  </si>
  <si>
    <t>Illés Viktória</t>
  </si>
  <si>
    <t>Esztergályos Attila</t>
  </si>
  <si>
    <t>Sultz Ödön</t>
  </si>
  <si>
    <t>Pap Júlia</t>
  </si>
  <si>
    <t>Hubai Péter</t>
  </si>
  <si>
    <t>Schultz Antal</t>
  </si>
  <si>
    <t>Szatmári Ferenc</t>
  </si>
  <si>
    <t>Török Gergő</t>
  </si>
  <si>
    <t>Prikryl Edina</t>
  </si>
  <si>
    <t>Mészáros Dániel</t>
  </si>
  <si>
    <t>Balog Péter</t>
  </si>
  <si>
    <t>DEBPABB.ELTE</t>
  </si>
  <si>
    <t>HOROADB.ELTE</t>
  </si>
  <si>
    <t>PREOAAB.ELTE</t>
  </si>
  <si>
    <t>ILVOAAB.ELTE</t>
  </si>
  <si>
    <t>NABPABB.ELTE</t>
  </si>
  <si>
    <t>IK</t>
  </si>
  <si>
    <t>TáTK</t>
  </si>
  <si>
    <t>TTK</t>
  </si>
  <si>
    <t>BTK</t>
  </si>
  <si>
    <t>Szabó Mátyás Péter</t>
  </si>
  <si>
    <t>Pandur Péter</t>
  </si>
  <si>
    <t>Hajdú Mátyás</t>
  </si>
  <si>
    <t>PPK</t>
  </si>
  <si>
    <t>Pádár Csaba</t>
  </si>
  <si>
    <t>Sziva Dániel</t>
  </si>
  <si>
    <t>Fertetics Attila</t>
  </si>
  <si>
    <t>Németh Attila</t>
  </si>
  <si>
    <t>Bandula Julianna</t>
  </si>
  <si>
    <t>HAMQABP.ELTE</t>
  </si>
  <si>
    <t>MEDQAAB.ELTE</t>
  </si>
  <si>
    <t>Bogdán Ferenc</t>
  </si>
  <si>
    <t>Palotai Nándor</t>
  </si>
  <si>
    <t>SZDQACB.ELTE</t>
  </si>
  <si>
    <t>PANQACB.ELTE</t>
  </si>
  <si>
    <t>FEAOAAB.ELTE</t>
  </si>
  <si>
    <t>Mikes Hanna</t>
  </si>
  <si>
    <t>Szép  Norbert</t>
  </si>
  <si>
    <t>Juhász Norbert</t>
  </si>
  <si>
    <t>PACPACB.ELTE</t>
  </si>
  <si>
    <t>BUANAAI.ELTE</t>
  </si>
  <si>
    <t>NEAQAAI.ELTE</t>
  </si>
  <si>
    <t>Dudinszky Nándor</t>
  </si>
  <si>
    <t>DUNQAAB.ELTE</t>
  </si>
  <si>
    <t>Koordinátor</t>
  </si>
  <si>
    <t>koordinátor</t>
  </si>
  <si>
    <t>László Attila</t>
  </si>
  <si>
    <t>helyszíni dekorálás</t>
  </si>
  <si>
    <t>Pencz Zsuzsanna</t>
  </si>
  <si>
    <t>Petrás Kinga</t>
  </si>
  <si>
    <t>Sik Zsuzsanna Brigitta</t>
  </si>
  <si>
    <t>Albert Zsófia</t>
  </si>
  <si>
    <t>Bankó Zsuzsanna</t>
  </si>
  <si>
    <t>Hartdégen Judit</t>
  </si>
  <si>
    <t>Hajdu János</t>
  </si>
  <si>
    <t>Slimbarszki Réka</t>
  </si>
  <si>
    <t>Grónás Petra</t>
  </si>
  <si>
    <t>PEZOABB.ELTE</t>
  </si>
  <si>
    <t>PEKQAAT.ELTE</t>
  </si>
  <si>
    <t>SIZPAAT.ELTE</t>
  </si>
  <si>
    <t>ALZQAAT.ELTE</t>
  </si>
  <si>
    <t>BAZQACT.ELTE</t>
  </si>
  <si>
    <t>HAJQAAT.ELTE</t>
  </si>
  <si>
    <t>HAJOACT.ELTE</t>
  </si>
  <si>
    <t>SLRPAAT.ELTE</t>
  </si>
  <si>
    <t>GRPPAAT.ELTE</t>
  </si>
  <si>
    <t>Mázsás István Sándor</t>
  </si>
  <si>
    <t>MAIOAAI.ELTE</t>
  </si>
  <si>
    <t>Bognár Bence</t>
  </si>
  <si>
    <t>BOBNACT.ELTE</t>
  </si>
  <si>
    <t>Karaoke szervezés</t>
  </si>
  <si>
    <t>Jakabfi László</t>
  </si>
  <si>
    <t>JALMAHB.ELTE</t>
  </si>
  <si>
    <t>Magyar Róbert</t>
  </si>
  <si>
    <t>MARLAAT.ELTE</t>
  </si>
  <si>
    <t>Ács Bertalan</t>
  </si>
  <si>
    <t>Bulyovszki Ádám</t>
  </si>
  <si>
    <t>Bunda Péter</t>
  </si>
  <si>
    <t>Csomor Anita</t>
  </si>
  <si>
    <t xml:space="preserve">Deák Dóra </t>
  </si>
  <si>
    <t>Donka Noémi</t>
  </si>
  <si>
    <t>Fehér Orsolya</t>
  </si>
  <si>
    <t>Fejes Bálint</t>
  </si>
  <si>
    <t>Fejes Melinda</t>
  </si>
  <si>
    <t>Karácsony Eszter</t>
  </si>
  <si>
    <t>Kozma Győző</t>
  </si>
  <si>
    <t>Kugler Renáta</t>
  </si>
  <si>
    <t>Laza Borbála</t>
  </si>
  <si>
    <t>Mészáros Kinga</t>
  </si>
  <si>
    <t>Molnár Zsuzsa</t>
  </si>
  <si>
    <t>Nagy Orsolya</t>
  </si>
  <si>
    <t>Pintér Csilla</t>
  </si>
  <si>
    <t>Szabó Bence</t>
  </si>
  <si>
    <t>Szelei Barbara</t>
  </si>
  <si>
    <t>Tóth Péter</t>
  </si>
  <si>
    <t>Turák Martina</t>
  </si>
  <si>
    <t>Ács Ádám</t>
  </si>
  <si>
    <t>BUANAAT.ELTE</t>
  </si>
  <si>
    <t>BUPIAAT.ELTE</t>
  </si>
  <si>
    <t>CQCNAAT.ELTE</t>
  </si>
  <si>
    <t>DEDPABT.ELTE</t>
  </si>
  <si>
    <t>DONPAAP.ELTE</t>
  </si>
  <si>
    <t>FEOPABT.ELTE</t>
  </si>
  <si>
    <t>FEBQAAT.ELTE</t>
  </si>
  <si>
    <t>FEMMAAP.ELTE</t>
  </si>
  <si>
    <t>KAEMAAP.ELTE</t>
  </si>
  <si>
    <t>KOGKBHA.ELTE</t>
  </si>
  <si>
    <t>KURNACT.ELTE</t>
  </si>
  <si>
    <t>LABPAAT.ELTE</t>
  </si>
  <si>
    <t>MEKNABP.ELTE</t>
  </si>
  <si>
    <t>MOZQAAT.ELTE</t>
  </si>
  <si>
    <t>NAOOAAT.ELTE</t>
  </si>
  <si>
    <t>PICQAAT.ELTE</t>
  </si>
  <si>
    <t>SZBOAET.ELTE</t>
  </si>
  <si>
    <t>SZBOACT.ELTE</t>
  </si>
  <si>
    <t>TOPOAAT.ELTE</t>
  </si>
  <si>
    <t>külsős</t>
  </si>
  <si>
    <t>ÁJK</t>
  </si>
  <si>
    <t>badge, helyszíni dekorálás 2</t>
  </si>
  <si>
    <t>badge, helyszíni dekorálás 3</t>
  </si>
  <si>
    <t>badge, helyszíni dekorálás 4</t>
  </si>
  <si>
    <t>badge készítés, laminálás 2</t>
  </si>
  <si>
    <t>büfé</t>
  </si>
  <si>
    <t>Fizetés</t>
  </si>
  <si>
    <t>Dukán András Ferenc</t>
  </si>
  <si>
    <t>Árendás Ákos</t>
  </si>
  <si>
    <t>Kürtösi Szilvia</t>
  </si>
  <si>
    <t>Péterffy Petra</t>
  </si>
  <si>
    <t>Oláh Ákos</t>
  </si>
  <si>
    <t>László Dávid</t>
  </si>
  <si>
    <t>Szemes Péter</t>
  </si>
  <si>
    <t>Puskás Lilla</t>
  </si>
  <si>
    <t xml:space="preserve">Balogh Ádám </t>
  </si>
  <si>
    <t>Obrankovics Aladár Gábor</t>
  </si>
  <si>
    <t>Tóth Máté</t>
  </si>
  <si>
    <t>Bucsi Péter</t>
  </si>
  <si>
    <t>Verbélyi Tamás</t>
  </si>
  <si>
    <t>Farkas Mariann</t>
  </si>
  <si>
    <t>2 óra</t>
  </si>
  <si>
    <t>GPS, csillagvizsgáló</t>
  </si>
  <si>
    <t>színház</t>
  </si>
  <si>
    <t>GPS</t>
  </si>
  <si>
    <t>pakolás</t>
  </si>
  <si>
    <t>plakátolás</t>
  </si>
  <si>
    <t>Rémesi Barbara</t>
  </si>
  <si>
    <t>Pogátsa Zsuzsanna</t>
  </si>
  <si>
    <t>Somsák Zsuzsa</t>
  </si>
  <si>
    <t>Bársony Márton</t>
  </si>
  <si>
    <t>Kalina Gergely</t>
  </si>
  <si>
    <t>Szegedi Máté</t>
  </si>
  <si>
    <t>Bognár Márta</t>
  </si>
  <si>
    <t>Gavallér György</t>
  </si>
  <si>
    <t>Jancsó Tamás</t>
  </si>
  <si>
    <t>Kiss Viktor</t>
  </si>
  <si>
    <t>Mázsás István</t>
  </si>
  <si>
    <t>Játéksátor felügyelet</t>
  </si>
  <si>
    <t xml:space="preserve">hök vetélkedő </t>
  </si>
  <si>
    <t>Büfékoordinátor</t>
  </si>
  <si>
    <t>ARAOAAT.ELTE</t>
  </si>
  <si>
    <t>2 műszak+6 túlóra</t>
  </si>
  <si>
    <t>BAPMBHB.ELTE</t>
  </si>
  <si>
    <t>BAPAFT.ELTE</t>
  </si>
  <si>
    <t>pohárszedés</t>
  </si>
  <si>
    <t>BAJPFB.ELTE</t>
  </si>
  <si>
    <t>Külföldiek</t>
  </si>
  <si>
    <t>BAMMCGB.ELTE</t>
  </si>
  <si>
    <t>BOFQAAB.ELTE</t>
  </si>
  <si>
    <t>Játéksátor+plakát</t>
  </si>
  <si>
    <t>valakihez</t>
  </si>
  <si>
    <t>zenekarkoordinátor</t>
  </si>
  <si>
    <t>BUPQAAT.ELTE</t>
  </si>
  <si>
    <t>5 műszak+pakolás</t>
  </si>
  <si>
    <t>3 műszak</t>
  </si>
  <si>
    <t xml:space="preserve">2 műszak </t>
  </si>
  <si>
    <t xml:space="preserve">pohárszedés </t>
  </si>
  <si>
    <t xml:space="preserve">pakolás </t>
  </si>
  <si>
    <t>DUAPAAT.ELTE</t>
  </si>
  <si>
    <t>ESAOAAB.ELTE</t>
  </si>
  <si>
    <t>2 műszak</t>
  </si>
  <si>
    <t>FAMPABT.ELTE</t>
  </si>
  <si>
    <t>Vámosi Ákos</t>
  </si>
  <si>
    <t>Ferenczi Kinga</t>
  </si>
  <si>
    <t>Gazdaságis</t>
  </si>
  <si>
    <t>GAGGAAT.ELTE</t>
  </si>
  <si>
    <t>4 műszak</t>
  </si>
  <si>
    <t>HUPOAAB.ELTE</t>
  </si>
  <si>
    <t>ezt+vetélkedő</t>
  </si>
  <si>
    <t>JATLACT.ELTE</t>
  </si>
  <si>
    <t>elszámolás</t>
  </si>
  <si>
    <t>JUNQAAT.ELTE</t>
  </si>
  <si>
    <t>KAGNAAB.ELTE</t>
  </si>
  <si>
    <t>KUSLAAE.ELTE</t>
  </si>
  <si>
    <t>LAAOAGB.ELTE</t>
  </si>
  <si>
    <t>LADPAAT.ELTE</t>
  </si>
  <si>
    <t>MIHQAAB.ELTE</t>
  </si>
  <si>
    <t>ezt+pakolás</t>
  </si>
  <si>
    <t>OBAPAAT.ELTE</t>
  </si>
  <si>
    <t>OLALAAT.ELTE</t>
  </si>
  <si>
    <t>PAPPADB.ELTE</t>
  </si>
  <si>
    <t>PAJQADB.ELTE</t>
  </si>
  <si>
    <t>büfé+badge</t>
  </si>
  <si>
    <t>plakátdesign</t>
  </si>
  <si>
    <t>PEPMAKB.ELTE</t>
  </si>
  <si>
    <t>regatta</t>
  </si>
  <si>
    <t>POZLABP.ELTE</t>
  </si>
  <si>
    <t>rendrakás</t>
  </si>
  <si>
    <t>PULPAAB.ELTE</t>
  </si>
  <si>
    <t>koordinátor+büfé</t>
  </si>
  <si>
    <t>REBKAEA.ELTE</t>
  </si>
  <si>
    <t>SCAPACB.ELTE</t>
  </si>
  <si>
    <t>2 műszak + 8túlóra</t>
  </si>
  <si>
    <t>pohárszedés + dekor</t>
  </si>
  <si>
    <t>kertmozi</t>
  </si>
  <si>
    <t>Silhavy Máté Tibor</t>
  </si>
  <si>
    <t>SIMOABB.ELTE</t>
  </si>
  <si>
    <t>badge</t>
  </si>
  <si>
    <t>kommunikáció</t>
  </si>
  <si>
    <t>SOZNAAP.ELTE</t>
  </si>
  <si>
    <t>SUOOAAB.ELTE</t>
  </si>
  <si>
    <t>SZMOACB.ELTE</t>
  </si>
  <si>
    <t>SZFPAAB.ELTE</t>
  </si>
  <si>
    <t>4 műszak + 6 túlóra</t>
  </si>
  <si>
    <t>SZMLAOA.ELTE</t>
  </si>
  <si>
    <t>szervező</t>
  </si>
  <si>
    <t>SZPOACT.ELTE</t>
  </si>
  <si>
    <t>SZNQAAI.ELTE</t>
  </si>
  <si>
    <t>szervezés, segítés</t>
  </si>
  <si>
    <t>TOMPACT.ELTE</t>
  </si>
  <si>
    <t>2 műszak+pakolás</t>
  </si>
  <si>
    <t>TOGNABB.ELTE</t>
  </si>
  <si>
    <t>Németh István</t>
  </si>
  <si>
    <t>fotós</t>
  </si>
  <si>
    <t>VASNABB.ELTE</t>
  </si>
  <si>
    <t>Várszegi Sándor István</t>
  </si>
  <si>
    <t>VETNABT.ELTE</t>
  </si>
  <si>
    <t>Ónodi Ferenc László</t>
  </si>
  <si>
    <t>Ki</t>
  </si>
  <si>
    <t>EHÖK</t>
  </si>
  <si>
    <t>Beluscsák Márk Tibor</t>
  </si>
  <si>
    <t>BEMQAAP.ELTE</t>
  </si>
  <si>
    <t>plakátolás+szórólapozás+fotós</t>
  </si>
  <si>
    <t>Reőthy Péter</t>
  </si>
  <si>
    <t>REPLABP.ELTE</t>
  </si>
  <si>
    <t>plakátolás+regatta segítő</t>
  </si>
  <si>
    <t>Tar István</t>
  </si>
  <si>
    <t>TAIQAAP.ELTE</t>
  </si>
  <si>
    <t>plakátolás+regatta+sportfeszt segítő</t>
  </si>
  <si>
    <t>Répási Károly</t>
  </si>
  <si>
    <t>REKQABP.ELTE</t>
  </si>
  <si>
    <t>Vida Norbi</t>
  </si>
  <si>
    <t>VINQAAP.ELTE</t>
  </si>
  <si>
    <t>szórólapozás+regatta segítő</t>
  </si>
  <si>
    <t>Oszetzky Dániel</t>
  </si>
  <si>
    <t>OSDQAAP.ELTE</t>
  </si>
  <si>
    <t>Verderber Éva</t>
  </si>
  <si>
    <t>VEEQAAP.ELTE</t>
  </si>
  <si>
    <t>szórólapozás+sportfeszt segítő</t>
  </si>
  <si>
    <t>Nagy Viktória</t>
  </si>
  <si>
    <t>NAVQAAP.ELTE</t>
  </si>
  <si>
    <t>szórólapozás</t>
  </si>
  <si>
    <t>Feinek Georgina</t>
  </si>
  <si>
    <t>FEGQABP.ELTE</t>
  </si>
  <si>
    <t>Lovistyék Renáta</t>
  </si>
  <si>
    <t>LORPAAP.ELTE</t>
  </si>
  <si>
    <t>sportfeszt segítő</t>
  </si>
  <si>
    <t>Taskó Zita</t>
  </si>
  <si>
    <t>TAZPAAP.ELTE</t>
  </si>
  <si>
    <t>Ágoston Csilla</t>
  </si>
  <si>
    <t>AGCPAAP.ELTE</t>
  </si>
  <si>
    <t>Miskolczi Márton</t>
  </si>
  <si>
    <t>MIMPAAP.ELTE</t>
  </si>
  <si>
    <t>Zima Dániel</t>
  </si>
  <si>
    <t>ZIDPAAP.ELTE</t>
  </si>
  <si>
    <t>Wágner  András</t>
  </si>
  <si>
    <t>WAAQAAP.ELTE</t>
  </si>
  <si>
    <t xml:space="preserve">sportfeszt segítő </t>
  </si>
  <si>
    <t>Kovács Tamás</t>
  </si>
  <si>
    <t>KOTNABP.ELTE</t>
  </si>
  <si>
    <t>regatta segítő</t>
  </si>
  <si>
    <t>Sztarenszky Magdolna</t>
  </si>
  <si>
    <t>SZMNABP.ELTE</t>
  </si>
  <si>
    <t>regatta segítő, gólyalábasok</t>
  </si>
  <si>
    <t>Varga Sarolta</t>
  </si>
  <si>
    <t>VASMAAP.ELTE</t>
  </si>
  <si>
    <t>Simon Gábor</t>
  </si>
  <si>
    <t>SIGMAEB.ELTE</t>
  </si>
  <si>
    <t>sporfesztivál szervező</t>
  </si>
  <si>
    <t>Páli Nóra</t>
  </si>
  <si>
    <t>PANOAAP.ELTE</t>
  </si>
  <si>
    <t>sportfesztivál szervező</t>
  </si>
  <si>
    <t>Asztalos Sándor</t>
  </si>
  <si>
    <t>ASSOAAP.ELTE</t>
  </si>
  <si>
    <t>Videóanyag elkészítése</t>
  </si>
  <si>
    <t>Voga Dávid</t>
  </si>
  <si>
    <t>VODQAAO.ELTE</t>
  </si>
  <si>
    <t>sportfesztivál segítő</t>
  </si>
  <si>
    <t>Ulicza Tamás</t>
  </si>
  <si>
    <t>ultpaab.elte</t>
  </si>
  <si>
    <t>Floorball segítő</t>
  </si>
  <si>
    <t>Ramotsa Krisztina</t>
  </si>
  <si>
    <t>rakoaat.elte</t>
  </si>
  <si>
    <t>Sportfesztivál röplabda segítő</t>
  </si>
  <si>
    <t>Pósa András</t>
  </si>
  <si>
    <t>poambkb.elte</t>
  </si>
  <si>
    <t xml:space="preserve">Sportfesztivál kosárlabda </t>
  </si>
  <si>
    <t>Asztalos Mariann</t>
  </si>
  <si>
    <t>asmmaab.elte</t>
  </si>
  <si>
    <t>Sportfesztivál tenisz</t>
  </si>
  <si>
    <t>Plakátolás</t>
  </si>
  <si>
    <t>már kiment</t>
  </si>
  <si>
    <t>Honlap</t>
  </si>
  <si>
    <t>Tűzzsonglőr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</si>
</sst>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7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17" applyAlignment="1">
      <alignment/>
    </xf>
    <xf numFmtId="0" fontId="0" fillId="0" borderId="0" xfId="0" applyFont="1" applyBorder="1" applyAlignment="1">
      <alignment/>
    </xf>
    <xf numFmtId="0" fontId="0" fillId="0" borderId="0" xfId="17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17" applyFont="1" applyBorder="1" applyAlignment="1">
      <alignment vertical="center"/>
    </xf>
    <xf numFmtId="0" fontId="0" fillId="0" borderId="0" xfId="17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1" xfId="17" applyBorder="1" applyAlignment="1">
      <alignment/>
    </xf>
    <xf numFmtId="0" fontId="0" fillId="0" borderId="1" xfId="0" applyFont="1" applyBorder="1" applyAlignment="1">
      <alignment/>
    </xf>
    <xf numFmtId="0" fontId="0" fillId="0" borderId="1" xfId="17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17" applyFont="1" applyBorder="1" applyAlignment="1">
      <alignment vertical="center"/>
    </xf>
    <xf numFmtId="0" fontId="0" fillId="0" borderId="1" xfId="17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FEMMAAP.ELTE" TargetMode="External" /><Relationship Id="rId2" Type="http://schemas.openxmlformats.org/officeDocument/2006/relationships/hyperlink" Target="https://etr.elte.hu/etrweb/email_kuldese.asp?eha=NAOOAAT.ELTE" TargetMode="External" /><Relationship Id="rId3" Type="http://schemas.openxmlformats.org/officeDocument/2006/relationships/hyperlink" Target="https://etr.elte.hu/etrweb/email_kuldese.asp?eha=PACPACB.ELTE" TargetMode="External" /><Relationship Id="rId4" Type="http://schemas.openxmlformats.org/officeDocument/2006/relationships/hyperlink" Target="https://etr.elte.hu/etrweb/email_kuldese.asp?eha=SZMNABP.ELTE" TargetMode="External" /><Relationship Id="rId5" Type="http://schemas.openxmlformats.org/officeDocument/2006/relationships/hyperlink" Target="https://etr.elte.hu/etrweb/email_kuldese.asp?eha=VINQAAP.ELTE" TargetMode="External" /><Relationship Id="rId6" Type="http://schemas.openxmlformats.org/officeDocument/2006/relationships/hyperlink" Target="https://etr.elte.hu/etrweb/email_kuldese.asp?eha=REKQABP.ELTE" TargetMode="External" /><Relationship Id="rId7" Type="http://schemas.openxmlformats.org/officeDocument/2006/relationships/hyperlink" Target="https://etr.elte.hu/etrweb/email_kuldese.asp?eha=VEEQAAP.ELTE" TargetMode="External" /><Relationship Id="rId8" Type="http://schemas.openxmlformats.org/officeDocument/2006/relationships/hyperlink" Target="https://etr.elte.hu/etrweb/email_kuldese.asp?eha=NAVQAAP.ELTE" TargetMode="External" /><Relationship Id="rId9" Type="http://schemas.openxmlformats.org/officeDocument/2006/relationships/hyperlink" Target="https://etr.elte.hu/etrweb/email_kuldese.asp?eha=FEGQABP.ELTE" TargetMode="External" /><Relationship Id="rId10" Type="http://schemas.openxmlformats.org/officeDocument/2006/relationships/hyperlink" Target="https://etr.elte.hu/etrweb/email_kuldese.asp?eha=MIMPAAP.ELTE" TargetMode="External" /><Relationship Id="rId11" Type="http://schemas.openxmlformats.org/officeDocument/2006/relationships/hyperlink" Target="https://etr.elte.hu/etrweb/email_kuldese.asp?eha=BEMQAAP.ELTE" TargetMode="External" /><Relationship Id="rId12" Type="http://schemas.openxmlformats.org/officeDocument/2006/relationships/hyperlink" Target="https://etr.elte.hu/etrweb/email_kuldese.asp?eha=ASSOAAP.ELTE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60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8.8515625" style="0" bestFit="1" customWidth="1"/>
    <col min="2" max="2" width="22.28125" style="0" customWidth="1"/>
    <col min="3" max="3" width="31.8515625" style="0" bestFit="1" customWidth="1"/>
    <col min="4" max="4" width="15.421875" style="0" customWidth="1"/>
    <col min="5" max="5" width="22.00390625" style="0" customWidth="1"/>
    <col min="6" max="6" width="16.140625" style="0" customWidth="1"/>
  </cols>
  <sheetData>
    <row r="1" ht="15" customHeight="1">
      <c r="A1" t="s">
        <v>5</v>
      </c>
    </row>
    <row r="3" spans="1:11" s="1" customFormat="1" ht="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133</v>
      </c>
      <c r="G3" s="1" t="s">
        <v>246</v>
      </c>
      <c r="I3" s="1" t="s">
        <v>26</v>
      </c>
      <c r="J3" s="1" t="s">
        <v>28</v>
      </c>
      <c r="K3" s="1" t="s">
        <v>247</v>
      </c>
    </row>
    <row r="4" spans="9:12" ht="15" customHeight="1">
      <c r="I4">
        <f>SUMIF(G5:G130,"IK",F5:F130)</f>
        <v>109000</v>
      </c>
      <c r="J4">
        <f>SUMIF(G5:G130,"TTK",F5:F130)</f>
        <v>889250</v>
      </c>
      <c r="K4">
        <f>SUMIF(G5:G131,"EHÖK",F5:F130)</f>
        <v>907250</v>
      </c>
      <c r="L4" s="22">
        <f>SUM(I4:K4)</f>
        <v>1905500</v>
      </c>
    </row>
    <row r="5" spans="1:7" ht="15" customHeight="1">
      <c r="A5" s="5" t="s">
        <v>152</v>
      </c>
      <c r="B5" s="5" t="s">
        <v>20</v>
      </c>
      <c r="C5" s="5" t="s">
        <v>27</v>
      </c>
      <c r="D5" s="5" t="s">
        <v>170</v>
      </c>
      <c r="E5" s="5" t="s">
        <v>169</v>
      </c>
      <c r="F5" s="5">
        <v>14000</v>
      </c>
      <c r="G5" s="5" t="s">
        <v>247</v>
      </c>
    </row>
    <row r="6" spans="1:12" ht="15" customHeight="1">
      <c r="A6" s="5" t="s">
        <v>172</v>
      </c>
      <c r="B6" s="5" t="s">
        <v>38</v>
      </c>
      <c r="C6" s="5" t="s">
        <v>27</v>
      </c>
      <c r="D6" s="5" t="s">
        <v>173</v>
      </c>
      <c r="E6" s="5"/>
      <c r="F6" s="5">
        <v>5000</v>
      </c>
      <c r="G6" s="5" t="s">
        <v>247</v>
      </c>
      <c r="L6">
        <f>(L4-I4)/2</f>
        <v>898250</v>
      </c>
    </row>
    <row r="7" spans="1:7" ht="15" customHeight="1">
      <c r="A7" s="3" t="s">
        <v>174</v>
      </c>
      <c r="B7" s="3" t="s">
        <v>157</v>
      </c>
      <c r="C7" s="3" t="s">
        <v>29</v>
      </c>
      <c r="D7" s="3" t="s">
        <v>175</v>
      </c>
      <c r="E7" s="3"/>
      <c r="F7" s="3">
        <v>20000</v>
      </c>
      <c r="G7" s="5" t="s">
        <v>247</v>
      </c>
    </row>
    <row r="8" spans="1:7" ht="15" customHeight="1">
      <c r="A8" s="5" t="s">
        <v>152</v>
      </c>
      <c r="B8" s="5" t="s">
        <v>41</v>
      </c>
      <c r="C8" s="5" t="s">
        <v>27</v>
      </c>
      <c r="D8" s="5" t="s">
        <v>176</v>
      </c>
      <c r="E8" s="5"/>
      <c r="F8" s="5">
        <v>6000</v>
      </c>
      <c r="G8" s="5" t="s">
        <v>247</v>
      </c>
    </row>
    <row r="9" spans="1:7" ht="15" customHeight="1">
      <c r="A9" s="3" t="s">
        <v>179</v>
      </c>
      <c r="B9" s="3" t="s">
        <v>160</v>
      </c>
      <c r="C9" s="3" t="s">
        <v>126</v>
      </c>
      <c r="D9" s="3" t="s">
        <v>178</v>
      </c>
      <c r="E9" s="3"/>
      <c r="F9" s="3">
        <v>30000</v>
      </c>
      <c r="G9" s="5" t="s">
        <v>247</v>
      </c>
    </row>
    <row r="10" spans="1:7" ht="15" customHeight="1">
      <c r="A10" s="5" t="s">
        <v>184</v>
      </c>
      <c r="B10" s="5" t="s">
        <v>6</v>
      </c>
      <c r="C10" s="5" t="s">
        <v>29</v>
      </c>
      <c r="D10" s="5" t="s">
        <v>21</v>
      </c>
      <c r="E10" s="3" t="s">
        <v>182</v>
      </c>
      <c r="F10" s="5">
        <v>15000</v>
      </c>
      <c r="G10" s="5" t="s">
        <v>247</v>
      </c>
    </row>
    <row r="11" spans="1:7" ht="15" customHeight="1">
      <c r="A11" s="5" t="s">
        <v>185</v>
      </c>
      <c r="B11" s="5" t="s">
        <v>52</v>
      </c>
      <c r="C11" s="3" t="s">
        <v>27</v>
      </c>
      <c r="D11" s="3" t="s">
        <v>53</v>
      </c>
      <c r="E11" s="5"/>
      <c r="F11" s="5">
        <v>8000</v>
      </c>
      <c r="G11" s="5" t="s">
        <v>247</v>
      </c>
    </row>
    <row r="12" spans="1:7" ht="15" customHeight="1">
      <c r="A12" s="3" t="s">
        <v>192</v>
      </c>
      <c r="B12" s="3" t="s">
        <v>161</v>
      </c>
      <c r="C12" s="3" t="s">
        <v>26</v>
      </c>
      <c r="D12" s="3" t="s">
        <v>193</v>
      </c>
      <c r="E12" s="3"/>
      <c r="F12" s="3">
        <v>40000</v>
      </c>
      <c r="G12" s="5" t="s">
        <v>247</v>
      </c>
    </row>
    <row r="13" spans="1:7" ht="15" customHeight="1">
      <c r="A13" s="5" t="s">
        <v>152</v>
      </c>
      <c r="B13" s="5" t="s">
        <v>32</v>
      </c>
      <c r="C13" s="5" t="s">
        <v>33</v>
      </c>
      <c r="D13" s="5" t="s">
        <v>39</v>
      </c>
      <c r="E13" s="5" t="s">
        <v>194</v>
      </c>
      <c r="F13" s="5">
        <v>22000</v>
      </c>
      <c r="G13" s="5" t="s">
        <v>247</v>
      </c>
    </row>
    <row r="14" spans="1:7" ht="15" customHeight="1">
      <c r="A14" s="5" t="s">
        <v>152</v>
      </c>
      <c r="B14" s="5" t="s">
        <v>14</v>
      </c>
      <c r="C14" s="5" t="s">
        <v>27</v>
      </c>
      <c r="D14" s="5" t="s">
        <v>195</v>
      </c>
      <c r="E14" s="5"/>
      <c r="F14" s="5">
        <v>5000</v>
      </c>
      <c r="G14" s="5" t="s">
        <v>247</v>
      </c>
    </row>
    <row r="15" spans="1:7" ht="15" customHeight="1">
      <c r="A15" s="5" t="s">
        <v>172</v>
      </c>
      <c r="B15" s="5" t="s">
        <v>10</v>
      </c>
      <c r="C15" s="5" t="s">
        <v>27</v>
      </c>
      <c r="D15" s="5" t="s">
        <v>24</v>
      </c>
      <c r="E15" s="5" t="s">
        <v>182</v>
      </c>
      <c r="F15" s="5">
        <v>18000</v>
      </c>
      <c r="G15" s="5" t="s">
        <v>247</v>
      </c>
    </row>
    <row r="16" spans="1:7" ht="15" customHeight="1">
      <c r="A16" s="3" t="s">
        <v>55</v>
      </c>
      <c r="B16" s="3" t="s">
        <v>158</v>
      </c>
      <c r="C16" s="3" t="s">
        <v>29</v>
      </c>
      <c r="D16" s="3" t="s">
        <v>200</v>
      </c>
      <c r="E16" s="3"/>
      <c r="F16" s="3">
        <v>25000</v>
      </c>
      <c r="G16" s="5" t="s">
        <v>247</v>
      </c>
    </row>
    <row r="17" spans="1:7" ht="15" customHeight="1">
      <c r="A17" s="3" t="s">
        <v>132</v>
      </c>
      <c r="B17" s="3" t="s">
        <v>94</v>
      </c>
      <c r="C17" s="3" t="s">
        <v>33</v>
      </c>
      <c r="D17" s="3" t="s">
        <v>115</v>
      </c>
      <c r="E17" s="3"/>
      <c r="F17" s="3">
        <v>8500</v>
      </c>
      <c r="G17" s="5" t="s">
        <v>247</v>
      </c>
    </row>
    <row r="18" spans="1:7" ht="15" customHeight="1">
      <c r="A18" s="5" t="s">
        <v>55</v>
      </c>
      <c r="B18" s="5" t="s">
        <v>56</v>
      </c>
      <c r="C18" s="5" t="s">
        <v>27</v>
      </c>
      <c r="D18" s="5" t="s">
        <v>202</v>
      </c>
      <c r="E18" s="3"/>
      <c r="F18" s="3">
        <v>40000</v>
      </c>
      <c r="G18" s="5" t="s">
        <v>247</v>
      </c>
    </row>
    <row r="19" spans="1:7" ht="15" customHeight="1">
      <c r="A19" s="5" t="s">
        <v>184</v>
      </c>
      <c r="B19" s="5" t="s">
        <v>46</v>
      </c>
      <c r="C19" s="5" t="s">
        <v>27</v>
      </c>
      <c r="D19" s="5" t="s">
        <v>204</v>
      </c>
      <c r="E19" s="5"/>
      <c r="F19" s="5">
        <v>5000</v>
      </c>
      <c r="G19" s="5" t="s">
        <v>247</v>
      </c>
    </row>
    <row r="20" spans="1:7" ht="15" customHeight="1">
      <c r="A20" s="5" t="s">
        <v>172</v>
      </c>
      <c r="B20" s="5" t="s">
        <v>7</v>
      </c>
      <c r="C20" s="5" t="s">
        <v>29</v>
      </c>
      <c r="D20" s="5" t="s">
        <v>25</v>
      </c>
      <c r="E20" s="5" t="s">
        <v>182</v>
      </c>
      <c r="F20" s="5">
        <v>15000</v>
      </c>
      <c r="G20" s="5" t="s">
        <v>247</v>
      </c>
    </row>
    <row r="21" spans="1:7" ht="15" customHeight="1">
      <c r="A21" s="5" t="s">
        <v>152</v>
      </c>
      <c r="B21" s="5" t="s">
        <v>34</v>
      </c>
      <c r="C21" s="5" t="s">
        <v>27</v>
      </c>
      <c r="D21" s="6" t="s">
        <v>49</v>
      </c>
      <c r="E21" s="5" t="s">
        <v>182</v>
      </c>
      <c r="F21" s="5">
        <v>19000</v>
      </c>
      <c r="G21" s="5" t="s">
        <v>247</v>
      </c>
    </row>
    <row r="22" spans="1:7" ht="15" customHeight="1">
      <c r="A22" s="5" t="s">
        <v>152</v>
      </c>
      <c r="B22" s="5" t="s">
        <v>42</v>
      </c>
      <c r="C22" s="5" t="s">
        <v>27</v>
      </c>
      <c r="D22" s="5" t="s">
        <v>44</v>
      </c>
      <c r="E22" s="5" t="s">
        <v>188</v>
      </c>
      <c r="F22" s="5">
        <v>10000</v>
      </c>
      <c r="G22" s="5" t="s">
        <v>247</v>
      </c>
    </row>
    <row r="23" spans="1:7" ht="15" customHeight="1">
      <c r="A23" s="5" t="s">
        <v>152</v>
      </c>
      <c r="B23" s="5" t="s">
        <v>31</v>
      </c>
      <c r="C23" s="5" t="s">
        <v>27</v>
      </c>
      <c r="D23" s="5" t="s">
        <v>208</v>
      </c>
      <c r="E23" s="5" t="s">
        <v>182</v>
      </c>
      <c r="F23" s="5">
        <v>20000</v>
      </c>
      <c r="G23" s="5" t="s">
        <v>247</v>
      </c>
    </row>
    <row r="24" spans="1:7" ht="15" customHeight="1">
      <c r="A24" s="5" t="s">
        <v>172</v>
      </c>
      <c r="B24" s="5" t="s">
        <v>13</v>
      </c>
      <c r="C24" s="5" t="s">
        <v>27</v>
      </c>
      <c r="D24" s="5" t="s">
        <v>209</v>
      </c>
      <c r="E24" s="5" t="s">
        <v>188</v>
      </c>
      <c r="F24" s="5">
        <v>10000</v>
      </c>
      <c r="G24" s="5" t="s">
        <v>247</v>
      </c>
    </row>
    <row r="25" spans="1:7" ht="15" customHeight="1">
      <c r="A25" s="4" t="s">
        <v>210</v>
      </c>
      <c r="B25" s="4" t="s">
        <v>58</v>
      </c>
      <c r="C25" s="3" t="s">
        <v>29</v>
      </c>
      <c r="D25" s="4" t="s">
        <v>67</v>
      </c>
      <c r="E25" s="4" t="s">
        <v>182</v>
      </c>
      <c r="F25" s="5">
        <v>27000</v>
      </c>
      <c r="G25" s="5" t="s">
        <v>247</v>
      </c>
    </row>
    <row r="26" spans="1:7" ht="15" customHeight="1">
      <c r="A26" s="3" t="s">
        <v>213</v>
      </c>
      <c r="B26" s="3" t="s">
        <v>155</v>
      </c>
      <c r="C26" s="3" t="s">
        <v>33</v>
      </c>
      <c r="D26" s="3" t="s">
        <v>214</v>
      </c>
      <c r="E26" s="3"/>
      <c r="F26" s="3">
        <v>40000</v>
      </c>
      <c r="G26" s="5" t="s">
        <v>247</v>
      </c>
    </row>
    <row r="27" spans="1:7" ht="15" customHeight="1">
      <c r="A27" s="3"/>
      <c r="B27" s="3" t="s">
        <v>154</v>
      </c>
      <c r="C27" s="3" t="s">
        <v>127</v>
      </c>
      <c r="D27" s="3" t="s">
        <v>218</v>
      </c>
      <c r="E27" s="3"/>
      <c r="F27" s="3">
        <v>5250</v>
      </c>
      <c r="G27" s="5" t="s">
        <v>247</v>
      </c>
    </row>
    <row r="28" spans="1:7" ht="15" customHeight="1">
      <c r="A28" s="5" t="s">
        <v>152</v>
      </c>
      <c r="B28" s="5" t="s">
        <v>15</v>
      </c>
      <c r="C28" s="5" t="s">
        <v>27</v>
      </c>
      <c r="D28" s="5" t="s">
        <v>219</v>
      </c>
      <c r="E28" s="5" t="s">
        <v>220</v>
      </c>
      <c r="F28" s="5">
        <v>22000</v>
      </c>
      <c r="G28" s="5" t="s">
        <v>247</v>
      </c>
    </row>
    <row r="29" spans="1:7" ht="15" customHeight="1">
      <c r="A29" s="3" t="s">
        <v>222</v>
      </c>
      <c r="B29" s="3" t="s">
        <v>223</v>
      </c>
      <c r="C29" s="3" t="s">
        <v>29</v>
      </c>
      <c r="D29" s="3" t="s">
        <v>224</v>
      </c>
      <c r="E29" s="3"/>
      <c r="F29" s="3">
        <v>15000</v>
      </c>
      <c r="G29" s="5" t="s">
        <v>247</v>
      </c>
    </row>
    <row r="30" spans="1:7" ht="15" customHeight="1">
      <c r="A30" s="3" t="s">
        <v>226</v>
      </c>
      <c r="B30" s="3" t="s">
        <v>156</v>
      </c>
      <c r="C30" s="3" t="s">
        <v>33</v>
      </c>
      <c r="D30" s="3" t="s">
        <v>227</v>
      </c>
      <c r="E30" s="3"/>
      <c r="F30" s="3">
        <v>25000</v>
      </c>
      <c r="G30" s="5" t="s">
        <v>247</v>
      </c>
    </row>
    <row r="31" spans="1:7" ht="15" customHeight="1">
      <c r="A31" s="5" t="s">
        <v>152</v>
      </c>
      <c r="B31" s="5" t="s">
        <v>12</v>
      </c>
      <c r="C31" s="5" t="s">
        <v>27</v>
      </c>
      <c r="D31" s="5" t="s">
        <v>228</v>
      </c>
      <c r="E31" s="5" t="s">
        <v>182</v>
      </c>
      <c r="F31" s="5">
        <v>20000</v>
      </c>
      <c r="G31" s="5" t="s">
        <v>247</v>
      </c>
    </row>
    <row r="32" spans="1:7" ht="15" customHeight="1">
      <c r="A32" s="5" t="s">
        <v>185</v>
      </c>
      <c r="B32" s="5" t="s">
        <v>30</v>
      </c>
      <c r="C32" s="5" t="s">
        <v>27</v>
      </c>
      <c r="D32" s="5" t="s">
        <v>229</v>
      </c>
      <c r="E32" s="5" t="s">
        <v>194</v>
      </c>
      <c r="F32" s="5">
        <v>22000</v>
      </c>
      <c r="G32" s="5" t="s">
        <v>247</v>
      </c>
    </row>
    <row r="33" spans="1:7" ht="15" customHeight="1">
      <c r="A33" s="5" t="s">
        <v>152</v>
      </c>
      <c r="B33" s="5" t="s">
        <v>16</v>
      </c>
      <c r="C33" s="5" t="s">
        <v>27</v>
      </c>
      <c r="D33" s="5" t="s">
        <v>230</v>
      </c>
      <c r="E33" s="5" t="s">
        <v>231</v>
      </c>
      <c r="F33" s="5">
        <v>26000</v>
      </c>
      <c r="G33" s="5" t="s">
        <v>247</v>
      </c>
    </row>
    <row r="34" spans="1:7" ht="15" customHeight="1">
      <c r="A34" s="3" t="s">
        <v>233</v>
      </c>
      <c r="B34" s="3" t="s">
        <v>159</v>
      </c>
      <c r="C34" s="3" t="s">
        <v>127</v>
      </c>
      <c r="D34" s="3" t="s">
        <v>232</v>
      </c>
      <c r="E34" s="3"/>
      <c r="F34" s="3">
        <v>20000</v>
      </c>
      <c r="G34" s="5" t="s">
        <v>247</v>
      </c>
    </row>
    <row r="35" spans="1:7" ht="15" customHeight="1">
      <c r="A35" s="5" t="s">
        <v>152</v>
      </c>
      <c r="B35" s="5" t="s">
        <v>17</v>
      </c>
      <c r="C35" s="5" t="s">
        <v>27</v>
      </c>
      <c r="D35" s="5" t="s">
        <v>239</v>
      </c>
      <c r="E35" s="5"/>
      <c r="F35" s="5">
        <v>5000</v>
      </c>
      <c r="G35" s="5" t="s">
        <v>247</v>
      </c>
    </row>
    <row r="36" spans="1:7" ht="15" customHeight="1">
      <c r="A36" s="2" t="s">
        <v>250</v>
      </c>
      <c r="B36" s="2" t="s">
        <v>248</v>
      </c>
      <c r="C36" s="5"/>
      <c r="D36" s="24" t="s">
        <v>249</v>
      </c>
      <c r="E36" s="5"/>
      <c r="F36" s="25">
        <v>12000</v>
      </c>
      <c r="G36" s="5" t="s">
        <v>247</v>
      </c>
    </row>
    <row r="37" spans="1:7" ht="15" customHeight="1">
      <c r="A37" s="2" t="s">
        <v>253</v>
      </c>
      <c r="B37" s="2" t="s">
        <v>251</v>
      </c>
      <c r="C37" s="5"/>
      <c r="D37" s="25" t="s">
        <v>252</v>
      </c>
      <c r="E37" s="5"/>
      <c r="F37" s="25">
        <v>13000</v>
      </c>
      <c r="G37" s="5" t="s">
        <v>247</v>
      </c>
    </row>
    <row r="38" spans="1:7" ht="15" customHeight="1">
      <c r="A38" s="2" t="s">
        <v>256</v>
      </c>
      <c r="B38" s="2" t="s">
        <v>254</v>
      </c>
      <c r="C38" s="5"/>
      <c r="D38" s="25" t="s">
        <v>255</v>
      </c>
      <c r="E38" s="5"/>
      <c r="F38" s="25">
        <v>9000</v>
      </c>
      <c r="G38" s="5" t="s">
        <v>247</v>
      </c>
    </row>
    <row r="39" spans="1:7" ht="15" customHeight="1">
      <c r="A39" s="2" t="s">
        <v>256</v>
      </c>
      <c r="B39" s="2" t="s">
        <v>257</v>
      </c>
      <c r="C39" s="5"/>
      <c r="D39" s="26" t="s">
        <v>258</v>
      </c>
      <c r="E39" s="5"/>
      <c r="F39" s="25">
        <v>9000</v>
      </c>
      <c r="G39" s="5" t="s">
        <v>247</v>
      </c>
    </row>
    <row r="40" spans="1:7" ht="15" customHeight="1">
      <c r="A40" s="2" t="s">
        <v>261</v>
      </c>
      <c r="B40" s="2" t="s">
        <v>259</v>
      </c>
      <c r="C40" s="5"/>
      <c r="D40" s="26" t="s">
        <v>260</v>
      </c>
      <c r="E40" s="5"/>
      <c r="F40" s="25">
        <v>7000</v>
      </c>
      <c r="G40" s="5" t="s">
        <v>247</v>
      </c>
    </row>
    <row r="41" spans="1:7" ht="15" customHeight="1">
      <c r="A41" s="2" t="s">
        <v>261</v>
      </c>
      <c r="B41" s="2" t="s">
        <v>262</v>
      </c>
      <c r="C41" s="5"/>
      <c r="D41" s="25" t="s">
        <v>263</v>
      </c>
      <c r="E41" s="5"/>
      <c r="F41" s="25">
        <v>7000</v>
      </c>
      <c r="G41" s="5" t="s">
        <v>247</v>
      </c>
    </row>
    <row r="42" spans="1:7" ht="15" customHeight="1">
      <c r="A42" s="2" t="s">
        <v>266</v>
      </c>
      <c r="B42" s="2" t="s">
        <v>264</v>
      </c>
      <c r="C42" s="5"/>
      <c r="D42" s="26" t="s">
        <v>265</v>
      </c>
      <c r="E42" s="5"/>
      <c r="F42" s="25">
        <v>4000</v>
      </c>
      <c r="G42" s="5" t="s">
        <v>247</v>
      </c>
    </row>
    <row r="43" spans="1:7" ht="15" customHeight="1">
      <c r="A43" s="2" t="s">
        <v>269</v>
      </c>
      <c r="B43" s="2" t="s">
        <v>267</v>
      </c>
      <c r="C43" s="5"/>
      <c r="D43" s="26" t="s">
        <v>268</v>
      </c>
      <c r="E43" s="5"/>
      <c r="F43" s="25">
        <v>2400</v>
      </c>
      <c r="G43" s="5" t="s">
        <v>247</v>
      </c>
    </row>
    <row r="44" spans="1:7" ht="15" customHeight="1">
      <c r="A44" s="23" t="s">
        <v>269</v>
      </c>
      <c r="B44" s="2" t="s">
        <v>270</v>
      </c>
      <c r="C44" s="5"/>
      <c r="D44" s="26" t="s">
        <v>271</v>
      </c>
      <c r="E44" s="5"/>
      <c r="F44" s="25">
        <v>2400</v>
      </c>
      <c r="G44" s="5" t="s">
        <v>247</v>
      </c>
    </row>
    <row r="45" spans="1:7" ht="15" customHeight="1">
      <c r="A45" s="23" t="s">
        <v>274</v>
      </c>
      <c r="B45" s="2" t="s">
        <v>272</v>
      </c>
      <c r="C45" s="5"/>
      <c r="D45" s="25" t="s">
        <v>273</v>
      </c>
      <c r="E45" s="5"/>
      <c r="F45" s="25">
        <v>7000</v>
      </c>
      <c r="G45" s="5" t="s">
        <v>247</v>
      </c>
    </row>
    <row r="46" spans="1:7" ht="15" customHeight="1">
      <c r="A46" s="23" t="s">
        <v>274</v>
      </c>
      <c r="B46" s="2" t="s">
        <v>275</v>
      </c>
      <c r="C46" s="5"/>
      <c r="D46" s="25" t="s">
        <v>276</v>
      </c>
      <c r="E46" s="5"/>
      <c r="F46" s="25">
        <v>7000</v>
      </c>
      <c r="G46" s="5" t="s">
        <v>247</v>
      </c>
    </row>
    <row r="47" spans="1:7" ht="15" customHeight="1">
      <c r="A47" s="23" t="s">
        <v>274</v>
      </c>
      <c r="B47" s="2" t="s">
        <v>277</v>
      </c>
      <c r="C47" s="5"/>
      <c r="D47" s="25" t="s">
        <v>278</v>
      </c>
      <c r="E47" s="5"/>
      <c r="F47" s="25">
        <v>2400</v>
      </c>
      <c r="G47" s="5" t="s">
        <v>247</v>
      </c>
    </row>
    <row r="48" spans="1:7" ht="15" customHeight="1">
      <c r="A48" s="23" t="s">
        <v>274</v>
      </c>
      <c r="B48" s="2" t="s">
        <v>279</v>
      </c>
      <c r="C48" s="5"/>
      <c r="D48" s="26" t="s">
        <v>280</v>
      </c>
      <c r="E48" s="5"/>
      <c r="F48" s="25">
        <v>6000</v>
      </c>
      <c r="G48" s="5" t="s">
        <v>247</v>
      </c>
    </row>
    <row r="49" spans="1:7" ht="15" customHeight="1">
      <c r="A49" s="23" t="s">
        <v>274</v>
      </c>
      <c r="B49" s="2" t="s">
        <v>281</v>
      </c>
      <c r="C49" s="5"/>
      <c r="D49" s="25" t="s">
        <v>282</v>
      </c>
      <c r="E49" s="5"/>
      <c r="F49" s="25">
        <v>6000</v>
      </c>
      <c r="G49" s="5" t="s">
        <v>247</v>
      </c>
    </row>
    <row r="50" spans="1:7" ht="15" customHeight="1">
      <c r="A50" s="23" t="s">
        <v>285</v>
      </c>
      <c r="B50" s="2" t="s">
        <v>283</v>
      </c>
      <c r="C50" s="5"/>
      <c r="D50" s="25" t="s">
        <v>284</v>
      </c>
      <c r="E50" s="5"/>
      <c r="F50" s="25">
        <v>3000</v>
      </c>
      <c r="G50" s="5" t="s">
        <v>247</v>
      </c>
    </row>
    <row r="51" spans="1:7" ht="15" customHeight="1">
      <c r="A51" s="23" t="s">
        <v>288</v>
      </c>
      <c r="B51" s="2" t="s">
        <v>286</v>
      </c>
      <c r="C51" s="5"/>
      <c r="D51" s="25" t="s">
        <v>287</v>
      </c>
      <c r="E51" s="5"/>
      <c r="F51" s="27">
        <v>12000</v>
      </c>
      <c r="G51" s="5" t="s">
        <v>247</v>
      </c>
    </row>
    <row r="52" spans="1:7" ht="15" customHeight="1">
      <c r="A52" s="23" t="s">
        <v>291</v>
      </c>
      <c r="B52" s="2" t="s">
        <v>289</v>
      </c>
      <c r="C52" s="5"/>
      <c r="D52" s="26" t="s">
        <v>290</v>
      </c>
      <c r="E52" s="5"/>
      <c r="F52" s="25">
        <v>23000</v>
      </c>
      <c r="G52" s="5" t="s">
        <v>247</v>
      </c>
    </row>
    <row r="53" spans="1:7" ht="15" customHeight="1">
      <c r="A53" s="23" t="s">
        <v>288</v>
      </c>
      <c r="B53" s="2" t="s">
        <v>292</v>
      </c>
      <c r="C53" s="5"/>
      <c r="D53" s="28" t="s">
        <v>293</v>
      </c>
      <c r="E53" s="5"/>
      <c r="F53" s="25">
        <v>8000</v>
      </c>
      <c r="G53" s="5" t="s">
        <v>247</v>
      </c>
    </row>
    <row r="54" spans="1:7" ht="15" customHeight="1">
      <c r="A54" s="29" t="s">
        <v>296</v>
      </c>
      <c r="B54" s="2" t="s">
        <v>294</v>
      </c>
      <c r="C54" s="5"/>
      <c r="D54" s="25" t="s">
        <v>295</v>
      </c>
      <c r="E54" s="5"/>
      <c r="F54" s="27">
        <v>12000</v>
      </c>
      <c r="G54" s="5" t="s">
        <v>247</v>
      </c>
    </row>
    <row r="55" spans="1:7" ht="15" customHeight="1">
      <c r="A55" s="29" t="s">
        <v>299</v>
      </c>
      <c r="B55" s="2" t="s">
        <v>297</v>
      </c>
      <c r="C55" s="5"/>
      <c r="D55" s="25" t="s">
        <v>298</v>
      </c>
      <c r="E55" s="5"/>
      <c r="F55" s="27">
        <v>16000</v>
      </c>
      <c r="G55" s="5" t="s">
        <v>247</v>
      </c>
    </row>
    <row r="56" spans="1:7" ht="15" customHeight="1">
      <c r="A56" s="23" t="s">
        <v>302</v>
      </c>
      <c r="B56" s="2" t="s">
        <v>300</v>
      </c>
      <c r="C56" s="5"/>
      <c r="D56" s="24" t="s">
        <v>301</v>
      </c>
      <c r="E56" s="5"/>
      <c r="F56" s="25">
        <v>20000</v>
      </c>
      <c r="G56" s="5" t="s">
        <v>247</v>
      </c>
    </row>
    <row r="57" spans="1:7" ht="15" customHeight="1">
      <c r="A57" s="30" t="s">
        <v>305</v>
      </c>
      <c r="B57" s="25" t="s">
        <v>303</v>
      </c>
      <c r="C57" s="5"/>
      <c r="D57" s="25" t="s">
        <v>304</v>
      </c>
      <c r="E57" s="5"/>
      <c r="F57" s="25">
        <v>10000</v>
      </c>
      <c r="G57" s="5" t="s">
        <v>247</v>
      </c>
    </row>
    <row r="58" spans="1:7" ht="15" customHeight="1">
      <c r="A58" s="31" t="s">
        <v>308</v>
      </c>
      <c r="B58" s="32" t="s">
        <v>306</v>
      </c>
      <c r="C58" s="5"/>
      <c r="D58" s="33" t="s">
        <v>307</v>
      </c>
      <c r="E58" s="5"/>
      <c r="F58" s="34">
        <v>5000</v>
      </c>
      <c r="G58" s="5" t="s">
        <v>247</v>
      </c>
    </row>
    <row r="59" spans="1:7" ht="15" customHeight="1">
      <c r="A59" s="31" t="s">
        <v>311</v>
      </c>
      <c r="B59" s="33" t="s">
        <v>309</v>
      </c>
      <c r="C59" s="5"/>
      <c r="D59" s="33" t="s">
        <v>310</v>
      </c>
      <c r="E59" s="5"/>
      <c r="F59" s="35">
        <v>5000</v>
      </c>
      <c r="G59" s="5" t="s">
        <v>247</v>
      </c>
    </row>
    <row r="60" spans="1:7" ht="15" customHeight="1">
      <c r="A60" s="31" t="s">
        <v>314</v>
      </c>
      <c r="B60" s="36" t="s">
        <v>312</v>
      </c>
      <c r="C60" s="5"/>
      <c r="D60" s="33" t="s">
        <v>313</v>
      </c>
      <c r="E60" s="5"/>
      <c r="F60" s="34">
        <v>5000</v>
      </c>
      <c r="G60" s="5" t="s">
        <v>247</v>
      </c>
    </row>
    <row r="61" spans="1:7" ht="15" customHeight="1">
      <c r="A61" s="37" t="s">
        <v>317</v>
      </c>
      <c r="B61" s="36" t="s">
        <v>315</v>
      </c>
      <c r="C61" s="5"/>
      <c r="D61" s="33" t="s">
        <v>316</v>
      </c>
      <c r="E61" s="5"/>
      <c r="F61" s="34">
        <v>5000</v>
      </c>
      <c r="G61" s="5" t="s">
        <v>247</v>
      </c>
    </row>
    <row r="62" spans="1:7" ht="15" customHeight="1">
      <c r="A62" s="40" t="s">
        <v>318</v>
      </c>
      <c r="B62" s="5" t="s">
        <v>319</v>
      </c>
      <c r="C62" s="5"/>
      <c r="D62" s="5"/>
      <c r="E62" s="5"/>
      <c r="F62" s="2">
        <v>126300</v>
      </c>
      <c r="G62" s="5" t="s">
        <v>247</v>
      </c>
    </row>
    <row r="63" spans="1:7" ht="15" customHeight="1">
      <c r="A63" s="40"/>
      <c r="B63" s="5"/>
      <c r="C63" s="5"/>
      <c r="D63" s="5"/>
      <c r="E63" s="5"/>
      <c r="F63" s="2"/>
      <c r="G63" s="5"/>
    </row>
    <row r="64" spans="1:7" ht="15" customHeight="1">
      <c r="A64" s="40"/>
      <c r="B64" s="5"/>
      <c r="C64" s="5"/>
      <c r="D64" s="5"/>
      <c r="E64" s="5"/>
      <c r="F64" s="2"/>
      <c r="G64" s="5"/>
    </row>
    <row r="65" spans="1:7" ht="15" customHeight="1">
      <c r="A65" s="40" t="s">
        <v>152</v>
      </c>
      <c r="B65" s="5" t="s">
        <v>8</v>
      </c>
      <c r="C65" s="5" t="s">
        <v>26</v>
      </c>
      <c r="D65" s="5" t="s">
        <v>50</v>
      </c>
      <c r="E65" s="3" t="s">
        <v>182</v>
      </c>
      <c r="F65" s="5">
        <v>19000</v>
      </c>
      <c r="G65" s="5" t="s">
        <v>26</v>
      </c>
    </row>
    <row r="66" spans="1:7" ht="15" customHeight="1">
      <c r="A66" s="40" t="s">
        <v>205</v>
      </c>
      <c r="B66" s="5" t="s">
        <v>37</v>
      </c>
      <c r="C66" s="5" t="s">
        <v>26</v>
      </c>
      <c r="D66" s="5" t="s">
        <v>51</v>
      </c>
      <c r="E66" s="5"/>
      <c r="F66" s="5">
        <v>10000</v>
      </c>
      <c r="G66" s="5" t="s">
        <v>26</v>
      </c>
    </row>
    <row r="67" spans="1:7" ht="15" customHeight="1">
      <c r="A67" s="41" t="s">
        <v>132</v>
      </c>
      <c r="B67" s="3" t="s">
        <v>87</v>
      </c>
      <c r="C67" s="3" t="s">
        <v>26</v>
      </c>
      <c r="D67" s="3" t="s">
        <v>108</v>
      </c>
      <c r="E67" s="3" t="s">
        <v>182</v>
      </c>
      <c r="F67" s="3">
        <v>26000</v>
      </c>
      <c r="G67" s="5" t="s">
        <v>26</v>
      </c>
    </row>
    <row r="68" spans="1:7" ht="18.75" customHeight="1">
      <c r="A68" s="40" t="s">
        <v>152</v>
      </c>
      <c r="B68" s="5" t="s">
        <v>48</v>
      </c>
      <c r="C68" s="5" t="s">
        <v>26</v>
      </c>
      <c r="D68" s="5" t="s">
        <v>199</v>
      </c>
      <c r="E68" s="5"/>
      <c r="F68" s="5">
        <v>9000</v>
      </c>
      <c r="G68" s="5" t="s">
        <v>26</v>
      </c>
    </row>
    <row r="69" spans="1:7" ht="18.75" customHeight="1">
      <c r="A69" s="41" t="s">
        <v>165</v>
      </c>
      <c r="B69" s="3" t="s">
        <v>76</v>
      </c>
      <c r="C69" s="3" t="s">
        <v>26</v>
      </c>
      <c r="D69" s="3" t="s">
        <v>77</v>
      </c>
      <c r="E69" s="3"/>
      <c r="F69" s="3">
        <v>6000</v>
      </c>
      <c r="G69" s="5" t="s">
        <v>26</v>
      </c>
    </row>
    <row r="70" spans="1:7" ht="18.75" customHeight="1">
      <c r="A70" s="41" t="s">
        <v>320</v>
      </c>
      <c r="B70" s="3" t="s">
        <v>138</v>
      </c>
      <c r="C70" s="3" t="s">
        <v>26</v>
      </c>
      <c r="D70" s="3" t="s">
        <v>207</v>
      </c>
      <c r="E70" s="3"/>
      <c r="F70" s="3">
        <v>30000</v>
      </c>
      <c r="G70" s="5" t="s">
        <v>26</v>
      </c>
    </row>
    <row r="71" spans="1:7" ht="18.75" customHeight="1">
      <c r="A71" s="40" t="s">
        <v>152</v>
      </c>
      <c r="B71" s="5" t="s">
        <v>47</v>
      </c>
      <c r="C71" s="5" t="s">
        <v>26</v>
      </c>
      <c r="D71" s="5" t="s">
        <v>235</v>
      </c>
      <c r="E71" s="5"/>
      <c r="F71" s="5">
        <v>9000</v>
      </c>
      <c r="G71" s="5" t="s">
        <v>26</v>
      </c>
    </row>
    <row r="72" spans="1:7" ht="18.75" customHeight="1">
      <c r="A72" s="40"/>
      <c r="B72" s="5"/>
      <c r="C72" s="5"/>
      <c r="D72" s="5"/>
      <c r="E72" s="5"/>
      <c r="F72" s="5"/>
      <c r="G72" s="5"/>
    </row>
    <row r="73" spans="1:7" ht="18.75" customHeight="1">
      <c r="A73" s="40"/>
      <c r="B73" s="5"/>
      <c r="C73" s="5"/>
      <c r="D73" s="5"/>
      <c r="E73" s="5"/>
      <c r="F73" s="5"/>
      <c r="G73" s="5"/>
    </row>
    <row r="74" spans="1:7" ht="18.75" customHeight="1">
      <c r="A74" s="5" t="s">
        <v>152</v>
      </c>
      <c r="B74" s="5" t="s">
        <v>11</v>
      </c>
      <c r="C74" s="5" t="s">
        <v>27</v>
      </c>
      <c r="D74" s="5" t="s">
        <v>187</v>
      </c>
      <c r="E74" s="5" t="s">
        <v>169</v>
      </c>
      <c r="F74" s="5">
        <v>14000</v>
      </c>
      <c r="G74" s="5" t="s">
        <v>28</v>
      </c>
    </row>
    <row r="75" spans="1:7" ht="15" customHeight="1">
      <c r="A75" s="5" t="s">
        <v>152</v>
      </c>
      <c r="B75" s="5" t="s">
        <v>36</v>
      </c>
      <c r="C75" s="5" t="s">
        <v>27</v>
      </c>
      <c r="D75" s="5" t="s">
        <v>45</v>
      </c>
      <c r="E75" s="3" t="s">
        <v>188</v>
      </c>
      <c r="F75" s="5">
        <v>14000</v>
      </c>
      <c r="G75" s="5" t="s">
        <v>28</v>
      </c>
    </row>
    <row r="76" spans="1:7" ht="15" customHeight="1">
      <c r="A76" s="5" t="s">
        <v>172</v>
      </c>
      <c r="B76" s="5" t="s">
        <v>9</v>
      </c>
      <c r="C76" s="5" t="s">
        <v>27</v>
      </c>
      <c r="D76" s="5" t="s">
        <v>22</v>
      </c>
      <c r="E76" s="5" t="s">
        <v>182</v>
      </c>
      <c r="F76" s="5">
        <v>18000</v>
      </c>
      <c r="G76" s="5" t="s">
        <v>28</v>
      </c>
    </row>
    <row r="77" spans="1:7" ht="15" customHeight="1">
      <c r="A77" s="3" t="s">
        <v>196</v>
      </c>
      <c r="B77" s="3" t="s">
        <v>81</v>
      </c>
      <c r="C77" s="3" t="s">
        <v>27</v>
      </c>
      <c r="D77" s="3" t="s">
        <v>82</v>
      </c>
      <c r="E77" s="3"/>
      <c r="F77" s="3">
        <v>10000</v>
      </c>
      <c r="G77" s="5" t="s">
        <v>28</v>
      </c>
    </row>
    <row r="78" spans="1:7" ht="15" customHeight="1">
      <c r="A78" s="5" t="s">
        <v>152</v>
      </c>
      <c r="B78" s="5" t="s">
        <v>19</v>
      </c>
      <c r="C78" s="5" t="s">
        <v>27</v>
      </c>
      <c r="D78" s="5" t="s">
        <v>40</v>
      </c>
      <c r="E78" s="5" t="s">
        <v>194</v>
      </c>
      <c r="F78" s="5">
        <v>21000</v>
      </c>
      <c r="G78" s="5" t="s">
        <v>28</v>
      </c>
    </row>
    <row r="79" spans="1:7" ht="15" customHeight="1">
      <c r="A79" s="3" t="s">
        <v>217</v>
      </c>
      <c r="B79" s="3" t="s">
        <v>154</v>
      </c>
      <c r="C79" s="3" t="s">
        <v>127</v>
      </c>
      <c r="D79" s="3" t="s">
        <v>218</v>
      </c>
      <c r="E79" s="3"/>
      <c r="F79" s="3">
        <v>24750</v>
      </c>
      <c r="G79" s="5" t="s">
        <v>28</v>
      </c>
    </row>
    <row r="80" spans="1:7" ht="15" customHeight="1">
      <c r="A80" s="3" t="s">
        <v>321</v>
      </c>
      <c r="B80" s="3" t="s">
        <v>138</v>
      </c>
      <c r="C80" s="3" t="s">
        <v>26</v>
      </c>
      <c r="D80" s="3" t="s">
        <v>207</v>
      </c>
      <c r="E80" s="3"/>
      <c r="F80" s="3">
        <v>37000</v>
      </c>
      <c r="G80" s="5" t="s">
        <v>28</v>
      </c>
    </row>
    <row r="81" spans="1:7" ht="15" customHeight="1">
      <c r="A81" s="3" t="s">
        <v>167</v>
      </c>
      <c r="B81" s="3" t="s">
        <v>106</v>
      </c>
      <c r="C81" s="3" t="s">
        <v>127</v>
      </c>
      <c r="D81" s="3" t="s">
        <v>90</v>
      </c>
      <c r="E81" s="3"/>
      <c r="F81" s="3">
        <v>40000</v>
      </c>
      <c r="G81" s="5" t="s">
        <v>28</v>
      </c>
    </row>
    <row r="82" spans="1:7" ht="15" customHeight="1">
      <c r="A82" s="3" t="s">
        <v>132</v>
      </c>
      <c r="B82" s="3" t="s">
        <v>85</v>
      </c>
      <c r="C82" s="3" t="s">
        <v>126</v>
      </c>
      <c r="D82" s="3" t="s">
        <v>86</v>
      </c>
      <c r="E82" s="3" t="s">
        <v>181</v>
      </c>
      <c r="F82" s="3">
        <v>43500</v>
      </c>
      <c r="G82" s="5" t="s">
        <v>28</v>
      </c>
    </row>
    <row r="83" spans="1:7" ht="15" customHeight="1">
      <c r="A83" s="4" t="s">
        <v>128</v>
      </c>
      <c r="B83" s="4" t="s">
        <v>61</v>
      </c>
      <c r="C83" s="3" t="s">
        <v>28</v>
      </c>
      <c r="D83" s="3" t="s">
        <v>70</v>
      </c>
      <c r="E83" s="4"/>
      <c r="F83" s="5">
        <v>5500</v>
      </c>
      <c r="G83" s="5" t="s">
        <v>28</v>
      </c>
    </row>
    <row r="84" spans="1:7" ht="15" customHeight="1">
      <c r="A84" s="3" t="s">
        <v>54</v>
      </c>
      <c r="B84" s="3" t="s">
        <v>135</v>
      </c>
      <c r="C84" s="3" t="s">
        <v>28</v>
      </c>
      <c r="D84" s="3" t="s">
        <v>168</v>
      </c>
      <c r="E84" s="3"/>
      <c r="F84" s="3">
        <v>20000</v>
      </c>
      <c r="G84" s="5" t="s">
        <v>28</v>
      </c>
    </row>
    <row r="85" spans="1:7" ht="15" customHeight="1">
      <c r="A85" s="3" t="s">
        <v>151</v>
      </c>
      <c r="B85" s="3" t="s">
        <v>142</v>
      </c>
      <c r="C85" s="3" t="s">
        <v>28</v>
      </c>
      <c r="D85" s="3" t="s">
        <v>171</v>
      </c>
      <c r="E85" s="3"/>
      <c r="F85" s="3">
        <v>5000</v>
      </c>
      <c r="G85" s="5" t="s">
        <v>28</v>
      </c>
    </row>
    <row r="86" spans="1:7" ht="15" customHeight="1">
      <c r="A86" s="4" t="s">
        <v>129</v>
      </c>
      <c r="B86" s="4" t="s">
        <v>62</v>
      </c>
      <c r="C86" s="3" t="s">
        <v>28</v>
      </c>
      <c r="D86" s="4" t="s">
        <v>71</v>
      </c>
      <c r="E86" s="4"/>
      <c r="F86" s="5">
        <v>6000</v>
      </c>
      <c r="G86" s="5" t="s">
        <v>28</v>
      </c>
    </row>
    <row r="87" spans="1:7" ht="15" customHeight="1">
      <c r="A87" s="3" t="s">
        <v>177</v>
      </c>
      <c r="B87" s="3" t="s">
        <v>78</v>
      </c>
      <c r="C87" s="3" t="s">
        <v>28</v>
      </c>
      <c r="D87" s="3" t="s">
        <v>79</v>
      </c>
      <c r="E87" s="3"/>
      <c r="F87" s="3">
        <v>5500</v>
      </c>
      <c r="G87" s="5" t="s">
        <v>28</v>
      </c>
    </row>
    <row r="88" spans="1:7" ht="15" customHeight="1">
      <c r="A88" s="3" t="s">
        <v>153</v>
      </c>
      <c r="B88" s="3" t="s">
        <v>145</v>
      </c>
      <c r="C88" s="3" t="s">
        <v>28</v>
      </c>
      <c r="D88" s="3" t="s">
        <v>180</v>
      </c>
      <c r="E88" s="3" t="s">
        <v>148</v>
      </c>
      <c r="F88" s="3">
        <v>1000</v>
      </c>
      <c r="G88" s="5" t="s">
        <v>28</v>
      </c>
    </row>
    <row r="89" spans="1:7" ht="15" customHeight="1">
      <c r="A89" s="3" t="s">
        <v>132</v>
      </c>
      <c r="B89" s="3" t="s">
        <v>86</v>
      </c>
      <c r="C89" s="3" t="s">
        <v>28</v>
      </c>
      <c r="D89" s="3" t="s">
        <v>107</v>
      </c>
      <c r="E89" s="3" t="s">
        <v>181</v>
      </c>
      <c r="F89" s="3">
        <v>43500</v>
      </c>
      <c r="G89" s="5" t="s">
        <v>28</v>
      </c>
    </row>
    <row r="90" spans="1:7" ht="15" customHeight="1">
      <c r="A90" s="3" t="s">
        <v>132</v>
      </c>
      <c r="B90" s="3" t="s">
        <v>88</v>
      </c>
      <c r="C90" s="3" t="s">
        <v>28</v>
      </c>
      <c r="D90" s="3" t="s">
        <v>109</v>
      </c>
      <c r="E90" s="3" t="s">
        <v>183</v>
      </c>
      <c r="F90" s="3">
        <v>15000</v>
      </c>
      <c r="G90" s="5" t="s">
        <v>28</v>
      </c>
    </row>
    <row r="91" spans="1:7" ht="15" customHeight="1">
      <c r="A91" s="3" t="s">
        <v>132</v>
      </c>
      <c r="B91" s="3" t="s">
        <v>89</v>
      </c>
      <c r="C91" s="3" t="s">
        <v>28</v>
      </c>
      <c r="D91" s="6" t="s">
        <v>110</v>
      </c>
      <c r="E91" s="3" t="s">
        <v>183</v>
      </c>
      <c r="F91" s="3">
        <v>17500</v>
      </c>
      <c r="G91" s="5" t="s">
        <v>28</v>
      </c>
    </row>
    <row r="92" spans="1:7" ht="15" customHeight="1">
      <c r="A92" s="3" t="s">
        <v>132</v>
      </c>
      <c r="B92" s="3" t="s">
        <v>90</v>
      </c>
      <c r="C92" s="3" t="s">
        <v>33</v>
      </c>
      <c r="D92" s="6" t="s">
        <v>111</v>
      </c>
      <c r="E92" s="3" t="s">
        <v>182</v>
      </c>
      <c r="F92" s="3">
        <v>26000</v>
      </c>
      <c r="G92" s="5" t="s">
        <v>28</v>
      </c>
    </row>
    <row r="93" spans="1:7" ht="15" customHeight="1">
      <c r="A93" s="3" t="s">
        <v>54</v>
      </c>
      <c r="B93" s="3" t="s">
        <v>134</v>
      </c>
      <c r="C93" s="3" t="s">
        <v>28</v>
      </c>
      <c r="D93" s="3" t="s">
        <v>186</v>
      </c>
      <c r="E93" s="3"/>
      <c r="F93" s="3">
        <v>20000</v>
      </c>
      <c r="G93" s="5" t="s">
        <v>28</v>
      </c>
    </row>
    <row r="94" spans="1:7" ht="15" customHeight="1">
      <c r="A94" s="3" t="s">
        <v>153</v>
      </c>
      <c r="B94" s="3" t="s">
        <v>147</v>
      </c>
      <c r="C94" s="3" t="s">
        <v>28</v>
      </c>
      <c r="D94" s="3" t="s">
        <v>189</v>
      </c>
      <c r="E94" s="3"/>
      <c r="F94" s="3">
        <v>1000</v>
      </c>
      <c r="G94" s="5" t="s">
        <v>28</v>
      </c>
    </row>
    <row r="95" spans="1:7" ht="15" customHeight="1">
      <c r="A95" s="3" t="s">
        <v>132</v>
      </c>
      <c r="B95" s="3" t="s">
        <v>91</v>
      </c>
      <c r="C95" s="3" t="s">
        <v>28</v>
      </c>
      <c r="D95" s="3" t="s">
        <v>112</v>
      </c>
      <c r="E95" s="3"/>
      <c r="F95" s="3">
        <v>8500</v>
      </c>
      <c r="G95" s="5" t="s">
        <v>28</v>
      </c>
    </row>
    <row r="96" spans="1:7" ht="15" customHeight="1">
      <c r="A96" s="3" t="s">
        <v>132</v>
      </c>
      <c r="B96" s="3" t="s">
        <v>92</v>
      </c>
      <c r="C96" s="3" t="s">
        <v>28</v>
      </c>
      <c r="D96" s="3" t="s">
        <v>113</v>
      </c>
      <c r="E96" s="3" t="s">
        <v>181</v>
      </c>
      <c r="F96" s="3">
        <v>43500</v>
      </c>
      <c r="G96" s="5" t="s">
        <v>28</v>
      </c>
    </row>
    <row r="97" spans="1:7" ht="15" customHeight="1">
      <c r="A97" s="3" t="s">
        <v>132</v>
      </c>
      <c r="B97" s="3" t="s">
        <v>93</v>
      </c>
      <c r="C97" s="3" t="s">
        <v>33</v>
      </c>
      <c r="D97" s="6" t="s">
        <v>114</v>
      </c>
      <c r="E97" s="3" t="s">
        <v>188</v>
      </c>
      <c r="F97" s="3">
        <v>17500</v>
      </c>
      <c r="G97" s="5" t="s">
        <v>28</v>
      </c>
    </row>
    <row r="98" spans="1:7" ht="15" customHeight="1">
      <c r="A98" s="5" t="s">
        <v>152</v>
      </c>
      <c r="B98" s="3" t="s">
        <v>190</v>
      </c>
      <c r="C98" s="5" t="s">
        <v>28</v>
      </c>
      <c r="D98" s="5" t="s">
        <v>191</v>
      </c>
      <c r="E98" s="3" t="s">
        <v>182</v>
      </c>
      <c r="F98" s="5">
        <v>20000</v>
      </c>
      <c r="G98" s="5" t="s">
        <v>28</v>
      </c>
    </row>
    <row r="99" spans="1:7" ht="15" customHeight="1">
      <c r="A99" s="4" t="s">
        <v>131</v>
      </c>
      <c r="B99" s="4" t="s">
        <v>66</v>
      </c>
      <c r="C99" s="3" t="s">
        <v>28</v>
      </c>
      <c r="D99" s="4" t="s">
        <v>75</v>
      </c>
      <c r="E99" s="4"/>
      <c r="F99" s="5">
        <v>500</v>
      </c>
      <c r="G99" s="5" t="s">
        <v>28</v>
      </c>
    </row>
    <row r="100" spans="1:7" ht="15" customHeight="1">
      <c r="A100" s="4" t="s">
        <v>57</v>
      </c>
      <c r="B100" s="4" t="s">
        <v>64</v>
      </c>
      <c r="C100" s="3" t="s">
        <v>28</v>
      </c>
      <c r="D100" s="4" t="s">
        <v>73</v>
      </c>
      <c r="E100" s="4"/>
      <c r="F100" s="5">
        <v>1500</v>
      </c>
      <c r="G100" s="5" t="s">
        <v>28</v>
      </c>
    </row>
    <row r="101" spans="1:7" ht="15" customHeight="1">
      <c r="A101" s="4" t="s">
        <v>130</v>
      </c>
      <c r="B101" s="4" t="s">
        <v>63</v>
      </c>
      <c r="C101" s="3" t="s">
        <v>28</v>
      </c>
      <c r="D101" s="4" t="s">
        <v>72</v>
      </c>
      <c r="E101" s="4"/>
      <c r="F101" s="5">
        <v>6000</v>
      </c>
      <c r="G101" s="5" t="s">
        <v>28</v>
      </c>
    </row>
    <row r="102" spans="1:7" ht="15" customHeight="1">
      <c r="A102" s="3" t="s">
        <v>198</v>
      </c>
      <c r="B102" s="5" t="s">
        <v>162</v>
      </c>
      <c r="C102" s="3" t="s">
        <v>28</v>
      </c>
      <c r="D102" s="3" t="s">
        <v>197</v>
      </c>
      <c r="E102" s="3"/>
      <c r="F102" s="3">
        <v>10000</v>
      </c>
      <c r="G102" s="5" t="s">
        <v>28</v>
      </c>
    </row>
    <row r="103" spans="1:7" ht="15" customHeight="1">
      <c r="A103" s="3" t="s">
        <v>80</v>
      </c>
      <c r="B103" s="3" t="s">
        <v>163</v>
      </c>
      <c r="C103" s="3" t="s">
        <v>28</v>
      </c>
      <c r="D103" s="3" t="s">
        <v>164</v>
      </c>
      <c r="E103" s="3"/>
      <c r="F103" s="3">
        <v>4000</v>
      </c>
      <c r="G103" s="5" t="s">
        <v>28</v>
      </c>
    </row>
    <row r="104" spans="1:7" ht="15" customHeight="1">
      <c r="A104" s="3" t="s">
        <v>132</v>
      </c>
      <c r="B104" s="3" t="s">
        <v>95</v>
      </c>
      <c r="C104" s="3" t="s">
        <v>127</v>
      </c>
      <c r="D104" s="5" t="s">
        <v>116</v>
      </c>
      <c r="E104" s="3"/>
      <c r="F104" s="3">
        <v>7500</v>
      </c>
      <c r="G104" s="5" t="s">
        <v>28</v>
      </c>
    </row>
    <row r="105" spans="1:7" ht="15" customHeight="1">
      <c r="A105" s="3" t="s">
        <v>132</v>
      </c>
      <c r="B105" s="3" t="s">
        <v>96</v>
      </c>
      <c r="C105" s="3" t="s">
        <v>28</v>
      </c>
      <c r="D105" s="3" t="s">
        <v>117</v>
      </c>
      <c r="E105" s="3" t="s">
        <v>188</v>
      </c>
      <c r="F105" s="3">
        <v>16000</v>
      </c>
      <c r="G105" s="5" t="s">
        <v>28</v>
      </c>
    </row>
    <row r="106" spans="1:7" ht="15" customHeight="1">
      <c r="A106" s="3" t="s">
        <v>192</v>
      </c>
      <c r="B106" s="3" t="s">
        <v>136</v>
      </c>
      <c r="C106" s="3" t="s">
        <v>28</v>
      </c>
      <c r="D106" s="3" t="s">
        <v>201</v>
      </c>
      <c r="E106" s="3"/>
      <c r="F106" s="3">
        <v>40000</v>
      </c>
      <c r="G106" s="5" t="s">
        <v>28</v>
      </c>
    </row>
    <row r="107" spans="1:7" ht="15" customHeight="1">
      <c r="A107" s="3" t="s">
        <v>149</v>
      </c>
      <c r="B107" s="3" t="s">
        <v>139</v>
      </c>
      <c r="C107" s="3" t="s">
        <v>28</v>
      </c>
      <c r="D107" s="3" t="s">
        <v>203</v>
      </c>
      <c r="E107" s="3"/>
      <c r="F107" s="3">
        <v>15000</v>
      </c>
      <c r="G107" s="5" t="s">
        <v>28</v>
      </c>
    </row>
    <row r="108" spans="1:7" ht="15" customHeight="1">
      <c r="A108" s="3" t="s">
        <v>132</v>
      </c>
      <c r="B108" s="3" t="s">
        <v>97</v>
      </c>
      <c r="C108" s="3" t="s">
        <v>28</v>
      </c>
      <c r="D108" s="3" t="s">
        <v>118</v>
      </c>
      <c r="E108" s="3" t="s">
        <v>182</v>
      </c>
      <c r="F108" s="3">
        <v>26000</v>
      </c>
      <c r="G108" s="5" t="s">
        <v>28</v>
      </c>
    </row>
    <row r="109" spans="1:7" ht="15" customHeight="1">
      <c r="A109" s="3" t="s">
        <v>166</v>
      </c>
      <c r="B109" s="3" t="s">
        <v>83</v>
      </c>
      <c r="C109" s="3" t="s">
        <v>28</v>
      </c>
      <c r="D109" s="3" t="s">
        <v>84</v>
      </c>
      <c r="E109" s="3"/>
      <c r="F109" s="3">
        <v>3000</v>
      </c>
      <c r="G109" s="5" t="s">
        <v>28</v>
      </c>
    </row>
    <row r="110" spans="1:7" ht="15" customHeight="1">
      <c r="A110" s="3" t="s">
        <v>132</v>
      </c>
      <c r="B110" s="3" t="s">
        <v>98</v>
      </c>
      <c r="C110" s="3" t="s">
        <v>33</v>
      </c>
      <c r="D110" s="3" t="s">
        <v>119</v>
      </c>
      <c r="E110" s="3" t="s">
        <v>188</v>
      </c>
      <c r="F110" s="3">
        <v>17000</v>
      </c>
      <c r="G110" s="5" t="s">
        <v>28</v>
      </c>
    </row>
    <row r="111" spans="1:7" ht="15" customHeight="1">
      <c r="A111" s="3" t="s">
        <v>132</v>
      </c>
      <c r="B111" s="3" t="s">
        <v>99</v>
      </c>
      <c r="C111" s="3" t="s">
        <v>28</v>
      </c>
      <c r="D111" s="3" t="s">
        <v>120</v>
      </c>
      <c r="E111" s="3" t="s">
        <v>188</v>
      </c>
      <c r="F111" s="3">
        <v>16500</v>
      </c>
      <c r="G111" s="5" t="s">
        <v>28</v>
      </c>
    </row>
    <row r="112" spans="1:7" ht="15" customHeight="1">
      <c r="A112" s="3" t="s">
        <v>132</v>
      </c>
      <c r="B112" s="3" t="s">
        <v>100</v>
      </c>
      <c r="C112" s="3" t="s">
        <v>28</v>
      </c>
      <c r="D112" s="6" t="s">
        <v>121</v>
      </c>
      <c r="E112" s="3" t="s">
        <v>182</v>
      </c>
      <c r="F112" s="3">
        <v>24500</v>
      </c>
      <c r="G112" s="5" t="s">
        <v>28</v>
      </c>
    </row>
    <row r="113" spans="1:7" ht="15" customHeight="1">
      <c r="A113" s="3" t="s">
        <v>151</v>
      </c>
      <c r="B113" s="3" t="s">
        <v>143</v>
      </c>
      <c r="C113" s="3" t="s">
        <v>28</v>
      </c>
      <c r="D113" s="3" t="s">
        <v>206</v>
      </c>
      <c r="E113" s="3"/>
      <c r="F113" s="3">
        <v>5000</v>
      </c>
      <c r="G113" s="5" t="s">
        <v>28</v>
      </c>
    </row>
    <row r="114" spans="1:7" ht="15" customHeight="1">
      <c r="A114" s="3" t="s">
        <v>132</v>
      </c>
      <c r="B114" s="3" t="s">
        <v>245</v>
      </c>
      <c r="C114" s="3" t="s">
        <v>126</v>
      </c>
      <c r="D114" s="3" t="s">
        <v>96</v>
      </c>
      <c r="E114" s="3"/>
      <c r="F114" s="3">
        <v>15000</v>
      </c>
      <c r="G114" s="5" t="s">
        <v>28</v>
      </c>
    </row>
    <row r="115" spans="1:7" ht="15" customHeight="1">
      <c r="A115" s="3" t="s">
        <v>211</v>
      </c>
      <c r="B115" s="3" t="s">
        <v>137</v>
      </c>
      <c r="C115" s="3" t="s">
        <v>33</v>
      </c>
      <c r="D115" s="3" t="s">
        <v>212</v>
      </c>
      <c r="E115" s="3"/>
      <c r="F115" s="3">
        <v>20000</v>
      </c>
      <c r="G115" s="5" t="s">
        <v>28</v>
      </c>
    </row>
    <row r="116" spans="1:7" ht="15" customHeight="1">
      <c r="A116" s="4" t="s">
        <v>57</v>
      </c>
      <c r="B116" s="4" t="s">
        <v>59</v>
      </c>
      <c r="C116" s="3" t="s">
        <v>28</v>
      </c>
      <c r="D116" s="4" t="s">
        <v>68</v>
      </c>
      <c r="E116" s="4"/>
      <c r="F116" s="5">
        <v>3500</v>
      </c>
      <c r="G116" s="5" t="s">
        <v>28</v>
      </c>
    </row>
    <row r="117" spans="1:7" ht="15" customHeight="1">
      <c r="A117" s="3" t="s">
        <v>132</v>
      </c>
      <c r="B117" s="3" t="s">
        <v>101</v>
      </c>
      <c r="C117" s="3" t="s">
        <v>28</v>
      </c>
      <c r="D117" s="3" t="s">
        <v>122</v>
      </c>
      <c r="E117" s="3" t="s">
        <v>188</v>
      </c>
      <c r="F117" s="3">
        <v>16000</v>
      </c>
      <c r="G117" s="5" t="s">
        <v>28</v>
      </c>
    </row>
    <row r="118" spans="1:7" ht="15" customHeight="1">
      <c r="A118" s="5" t="s">
        <v>172</v>
      </c>
      <c r="B118" s="5" t="s">
        <v>18</v>
      </c>
      <c r="C118" s="5" t="s">
        <v>27</v>
      </c>
      <c r="D118" s="5" t="s">
        <v>23</v>
      </c>
      <c r="E118" s="5"/>
      <c r="F118" s="5">
        <v>5000</v>
      </c>
      <c r="G118" s="5" t="s">
        <v>28</v>
      </c>
    </row>
    <row r="119" spans="1:7" ht="15" customHeight="1">
      <c r="A119" s="3" t="s">
        <v>215</v>
      </c>
      <c r="B119" s="3" t="s">
        <v>141</v>
      </c>
      <c r="C119" s="3" t="s">
        <v>27</v>
      </c>
      <c r="D119" s="3" t="s">
        <v>216</v>
      </c>
      <c r="E119" s="3"/>
      <c r="F119" s="3">
        <v>1500</v>
      </c>
      <c r="G119" s="5" t="s">
        <v>28</v>
      </c>
    </row>
    <row r="120" spans="1:7" ht="15" customHeight="1">
      <c r="A120" s="5" t="s">
        <v>221</v>
      </c>
      <c r="B120" s="4" t="s">
        <v>60</v>
      </c>
      <c r="C120" s="5" t="s">
        <v>28</v>
      </c>
      <c r="D120" s="4" t="s">
        <v>69</v>
      </c>
      <c r="E120" s="5"/>
      <c r="F120" s="5">
        <v>10500</v>
      </c>
      <c r="G120" s="5" t="s">
        <v>28</v>
      </c>
    </row>
    <row r="121" spans="1:7" ht="15" customHeight="1">
      <c r="A121" s="4" t="s">
        <v>225</v>
      </c>
      <c r="B121" s="4" t="s">
        <v>65</v>
      </c>
      <c r="C121" s="3" t="s">
        <v>28</v>
      </c>
      <c r="D121" s="4" t="s">
        <v>74</v>
      </c>
      <c r="E121" s="4"/>
      <c r="F121" s="5">
        <v>500</v>
      </c>
      <c r="G121" s="5" t="s">
        <v>28</v>
      </c>
    </row>
    <row r="122" spans="1:7" ht="15" customHeight="1">
      <c r="A122" s="3" t="s">
        <v>132</v>
      </c>
      <c r="B122" s="3" t="s">
        <v>102</v>
      </c>
      <c r="C122" s="3" t="s">
        <v>28</v>
      </c>
      <c r="D122" s="3" t="s">
        <v>123</v>
      </c>
      <c r="E122" s="3" t="s">
        <v>188</v>
      </c>
      <c r="F122" s="3">
        <v>16000</v>
      </c>
      <c r="G122" s="5" t="s">
        <v>28</v>
      </c>
    </row>
    <row r="123" spans="1:7" ht="15" customHeight="1">
      <c r="A123" s="3" t="s">
        <v>132</v>
      </c>
      <c r="B123" s="3" t="s">
        <v>103</v>
      </c>
      <c r="C123" s="3" t="s">
        <v>28</v>
      </c>
      <c r="D123" s="3" t="s">
        <v>124</v>
      </c>
      <c r="E123" s="3"/>
      <c r="F123" s="3">
        <v>9000</v>
      </c>
      <c r="G123" s="5" t="s">
        <v>28</v>
      </c>
    </row>
    <row r="124" spans="1:7" ht="15" customHeight="1">
      <c r="A124" s="3" t="s">
        <v>150</v>
      </c>
      <c r="B124" s="3" t="s">
        <v>140</v>
      </c>
      <c r="C124" s="3" t="s">
        <v>28</v>
      </c>
      <c r="D124" s="3" t="s">
        <v>234</v>
      </c>
      <c r="E124" s="3"/>
      <c r="F124" s="3">
        <v>30000</v>
      </c>
      <c r="G124" s="5" t="s">
        <v>28</v>
      </c>
    </row>
    <row r="125" spans="1:7" ht="15" customHeight="1">
      <c r="A125" s="5" t="s">
        <v>152</v>
      </c>
      <c r="B125" s="5" t="s">
        <v>35</v>
      </c>
      <c r="C125" s="5" t="s">
        <v>27</v>
      </c>
      <c r="D125" s="5" t="s">
        <v>43</v>
      </c>
      <c r="E125" s="5" t="s">
        <v>188</v>
      </c>
      <c r="F125" s="5">
        <v>13000</v>
      </c>
      <c r="G125" s="5" t="s">
        <v>28</v>
      </c>
    </row>
    <row r="126" spans="1:7" ht="15" customHeight="1">
      <c r="A126" s="3" t="s">
        <v>236</v>
      </c>
      <c r="B126" s="3" t="s">
        <v>144</v>
      </c>
      <c r="C126" s="3" t="s">
        <v>28</v>
      </c>
      <c r="D126" s="3" t="s">
        <v>237</v>
      </c>
      <c r="E126" s="3"/>
      <c r="F126" s="3">
        <v>5000</v>
      </c>
      <c r="G126" s="5" t="s">
        <v>28</v>
      </c>
    </row>
    <row r="127" spans="1:7" ht="15" customHeight="1">
      <c r="A127" s="3" t="s">
        <v>132</v>
      </c>
      <c r="B127" s="3" t="s">
        <v>104</v>
      </c>
      <c r="C127" s="3" t="s">
        <v>28</v>
      </c>
      <c r="D127" s="5" t="s">
        <v>125</v>
      </c>
      <c r="E127" s="3" t="s">
        <v>238</v>
      </c>
      <c r="F127" s="3">
        <v>19500</v>
      </c>
      <c r="G127" s="5" t="s">
        <v>28</v>
      </c>
    </row>
    <row r="128" spans="1:7" ht="15" customHeight="1">
      <c r="A128" s="3" t="s">
        <v>132</v>
      </c>
      <c r="B128" s="3" t="s">
        <v>105</v>
      </c>
      <c r="C128" s="3" t="s">
        <v>127</v>
      </c>
      <c r="D128" s="3" t="s">
        <v>240</v>
      </c>
      <c r="E128" s="3" t="s">
        <v>194</v>
      </c>
      <c r="F128" s="3">
        <v>33500</v>
      </c>
      <c r="G128" s="5" t="s">
        <v>28</v>
      </c>
    </row>
    <row r="129" spans="1:7" ht="15" customHeight="1">
      <c r="A129" s="3" t="s">
        <v>241</v>
      </c>
      <c r="B129" s="3" t="s">
        <v>243</v>
      </c>
      <c r="C129" s="3" t="s">
        <v>27</v>
      </c>
      <c r="D129" s="3" t="s">
        <v>242</v>
      </c>
      <c r="E129" s="3"/>
      <c r="F129" s="3">
        <v>20000</v>
      </c>
      <c r="G129" s="5" t="s">
        <v>28</v>
      </c>
    </row>
    <row r="130" spans="1:7" ht="15" customHeight="1">
      <c r="A130" s="3" t="s">
        <v>153</v>
      </c>
      <c r="B130" s="3" t="s">
        <v>146</v>
      </c>
      <c r="C130" s="3" t="s">
        <v>28</v>
      </c>
      <c r="D130" s="3" t="s">
        <v>244</v>
      </c>
      <c r="E130" s="3"/>
      <c r="F130" s="3">
        <v>1000</v>
      </c>
      <c r="G130" s="5" t="s">
        <v>28</v>
      </c>
    </row>
    <row r="131" spans="1:7" ht="15" customHeight="1">
      <c r="A131" s="3"/>
      <c r="B131" s="3"/>
      <c r="C131" s="3"/>
      <c r="D131" s="3"/>
      <c r="E131" s="3"/>
      <c r="F131" s="3"/>
      <c r="G131" s="2"/>
    </row>
    <row r="132" spans="1:7" ht="15" customHeight="1">
      <c r="A132" s="3"/>
      <c r="B132" s="3"/>
      <c r="C132" s="3"/>
      <c r="D132" s="3"/>
      <c r="E132" s="3"/>
      <c r="F132" s="39">
        <f>SUM(F5:F131)</f>
        <v>1905500</v>
      </c>
      <c r="G132" s="2"/>
    </row>
    <row r="133" spans="1:7" ht="15" customHeight="1">
      <c r="A133" s="3"/>
      <c r="B133" s="3"/>
      <c r="C133" s="3"/>
      <c r="D133" s="3"/>
      <c r="E133" s="3"/>
      <c r="F133" s="3"/>
      <c r="G133" s="38"/>
    </row>
    <row r="134" spans="1:5" ht="15" customHeight="1">
      <c r="A134" s="8"/>
      <c r="D134" s="7"/>
      <c r="E134" s="7"/>
    </row>
    <row r="135" spans="1:5" ht="15" customHeight="1">
      <c r="A135" s="8"/>
      <c r="D135" s="7"/>
      <c r="E135" s="7"/>
    </row>
    <row r="136" spans="1:5" ht="15" customHeight="1">
      <c r="A136" s="9"/>
      <c r="B136" s="10"/>
      <c r="C136" s="9"/>
      <c r="D136" s="11"/>
      <c r="E136" s="7"/>
    </row>
    <row r="137" spans="1:5" ht="15" customHeight="1">
      <c r="A137" s="9"/>
      <c r="B137" s="11"/>
      <c r="C137" s="9"/>
      <c r="D137" s="11"/>
      <c r="E137" s="7"/>
    </row>
    <row r="138" spans="1:5" ht="15" customHeight="1">
      <c r="A138" s="9"/>
      <c r="B138" s="11"/>
      <c r="C138" s="9"/>
      <c r="D138" s="11"/>
      <c r="E138" s="7"/>
    </row>
    <row r="139" spans="1:5" ht="15" customHeight="1">
      <c r="A139" s="9"/>
      <c r="B139" s="12"/>
      <c r="C139" s="9"/>
      <c r="D139" s="11"/>
      <c r="E139" s="7"/>
    </row>
    <row r="140" spans="1:5" ht="15" customHeight="1">
      <c r="A140" s="9"/>
      <c r="B140" s="12"/>
      <c r="C140" s="9"/>
      <c r="D140" s="11"/>
      <c r="E140" s="7"/>
    </row>
    <row r="141" spans="1:5" ht="15" customHeight="1">
      <c r="A141" s="9"/>
      <c r="B141" s="11"/>
      <c r="C141" s="9"/>
      <c r="D141" s="11"/>
      <c r="E141" s="7"/>
    </row>
    <row r="142" spans="1:5" ht="15" customHeight="1">
      <c r="A142" s="9"/>
      <c r="B142" s="12"/>
      <c r="C142" s="9"/>
      <c r="D142" s="11"/>
      <c r="E142" s="7"/>
    </row>
    <row r="143" spans="1:5" ht="15" customHeight="1">
      <c r="A143" s="9"/>
      <c r="B143" s="12"/>
      <c r="C143" s="9"/>
      <c r="D143" s="11"/>
      <c r="E143" s="7"/>
    </row>
    <row r="144" spans="1:5" ht="15" customHeight="1">
      <c r="A144" s="9"/>
      <c r="B144" s="12"/>
      <c r="C144" s="9"/>
      <c r="D144" s="11"/>
      <c r="E144" s="7"/>
    </row>
    <row r="145" spans="1:5" ht="15" customHeight="1">
      <c r="A145" s="9"/>
      <c r="B145" s="11"/>
      <c r="C145" s="9"/>
      <c r="D145" s="11"/>
      <c r="E145" s="7"/>
    </row>
    <row r="146" spans="1:5" ht="15" customHeight="1">
      <c r="A146" s="9"/>
      <c r="B146" s="11"/>
      <c r="C146" s="9"/>
      <c r="D146" s="11"/>
      <c r="E146" s="7"/>
    </row>
    <row r="147" spans="1:5" ht="15" customHeight="1">
      <c r="A147" s="9"/>
      <c r="B147" s="11"/>
      <c r="C147" s="9"/>
      <c r="D147" s="11"/>
      <c r="E147" s="7"/>
    </row>
    <row r="148" spans="1:5" ht="15" customHeight="1">
      <c r="A148" s="9"/>
      <c r="B148" s="12"/>
      <c r="C148" s="9"/>
      <c r="D148" s="11"/>
      <c r="E148" s="7"/>
    </row>
    <row r="149" spans="1:5" ht="15" customHeight="1">
      <c r="A149" s="9"/>
      <c r="B149" s="11"/>
      <c r="C149" s="9"/>
      <c r="D149" s="11"/>
      <c r="E149" s="7"/>
    </row>
    <row r="150" spans="1:5" ht="15" customHeight="1">
      <c r="A150" s="9"/>
      <c r="B150" s="11"/>
      <c r="C150" s="9"/>
      <c r="D150" s="11"/>
      <c r="E150" s="7"/>
    </row>
    <row r="151" spans="1:5" ht="15" customHeight="1">
      <c r="A151" s="9"/>
      <c r="B151" s="11"/>
      <c r="C151" s="9"/>
      <c r="D151" s="13"/>
      <c r="E151" s="7"/>
    </row>
    <row r="152" spans="1:5" ht="15" customHeight="1">
      <c r="A152" s="9"/>
      <c r="B152" s="12"/>
      <c r="C152" s="9"/>
      <c r="D152" s="11"/>
      <c r="E152" s="7"/>
    </row>
    <row r="153" spans="1:5" ht="15" customHeight="1">
      <c r="A153" s="9"/>
      <c r="B153" s="14"/>
      <c r="C153" s="9"/>
      <c r="D153" s="11"/>
      <c r="E153" s="7"/>
    </row>
    <row r="154" spans="1:5" ht="15" customHeight="1">
      <c r="A154" s="9"/>
      <c r="B154" s="11"/>
      <c r="C154" s="15"/>
      <c r="D154" s="13"/>
      <c r="E154" s="7"/>
    </row>
    <row r="155" spans="1:5" ht="15" customHeight="1">
      <c r="A155" s="9"/>
      <c r="B155" s="11"/>
      <c r="C155" s="15"/>
      <c r="D155" s="13"/>
      <c r="E155" s="7"/>
    </row>
    <row r="156" spans="1:5" ht="15" customHeight="1">
      <c r="A156" s="9"/>
      <c r="B156" s="10"/>
      <c r="C156" s="9"/>
      <c r="D156" s="11"/>
      <c r="E156" s="7"/>
    </row>
    <row r="157" spans="1:5" ht="15" customHeight="1">
      <c r="A157" s="11"/>
      <c r="B157" s="11"/>
      <c r="C157" s="11"/>
      <c r="D157" s="11"/>
      <c r="E157" s="7"/>
    </row>
    <row r="158" spans="1:5" ht="15" customHeight="1">
      <c r="A158" s="16"/>
      <c r="B158" s="17"/>
      <c r="C158" s="17"/>
      <c r="D158" s="18"/>
      <c r="E158" s="7"/>
    </row>
    <row r="159" spans="1:4" ht="15" customHeight="1">
      <c r="A159" s="17"/>
      <c r="B159" s="17"/>
      <c r="C159" s="17"/>
      <c r="D159" s="19"/>
    </row>
    <row r="160" spans="1:4" ht="15" customHeight="1">
      <c r="A160" s="20"/>
      <c r="B160" s="17"/>
      <c r="C160" s="17"/>
      <c r="D160" s="18"/>
    </row>
    <row r="161" spans="1:4" ht="15" customHeight="1">
      <c r="A161" s="20"/>
      <c r="B161" s="17"/>
      <c r="C161" s="21"/>
      <c r="D161" s="18"/>
    </row>
    <row r="167" spans="3:4" ht="15" customHeight="1">
      <c r="C167" s="8"/>
      <c r="D167" s="22"/>
    </row>
    <row r="65460" ht="15" customHeight="1">
      <c r="E65460" s="2"/>
    </row>
  </sheetData>
  <hyperlinks>
    <hyperlink ref="D97" r:id="rId1" display="https://etr.elte.hu/etrweb/email_kuldese.asp?eha=FEMMAAP.ELTE"/>
    <hyperlink ref="D112" r:id="rId2" display="https://etr.elte.hu/etrweb/email_kuldese.asp?eha=NAOOAAT.ELTE"/>
    <hyperlink ref="D21" r:id="rId3" display="https://etr.elte.hu/etrweb/email_kuldese.asp?eha=PACPACB.ELTE"/>
    <hyperlink ref="D52" r:id="rId4" display="https://etr.elte.hu/etrweb/email_kuldese.asp?eha=SZMNABP.ELTE"/>
    <hyperlink ref="D40" r:id="rId5" display="https://etr.elte.hu/etrweb/email_kuldese.asp?eha=VINQAAP.ELTE"/>
    <hyperlink ref="D39" r:id="rId6" display="https://etr.elte.hu/etrweb/email_kuldese.asp?eha=REKQABP.ELTE"/>
    <hyperlink ref="D42" r:id="rId7" display="https://etr.elte.hu/etrweb/email_kuldese.asp?eha=VEEQAAP.ELTE"/>
    <hyperlink ref="D43" r:id="rId8" display="https://etr.elte.hu/etrweb/email_kuldese.asp?eha=NAVQAAP.ELTE"/>
    <hyperlink ref="D44" r:id="rId9" display="https://etr.elte.hu/etrweb/email_kuldese.asp?eha=FEGQABP.ELTE"/>
    <hyperlink ref="D48" r:id="rId10" display="https://etr.elte.hu/etrweb/email_kuldese.asp?eha=MIMPAAP.ELTE"/>
    <hyperlink ref="D36" r:id="rId11" display="https://etr.elte.hu/etrweb/email_kuldese.asp?eha=BEMQAAP.ELTE"/>
    <hyperlink ref="D56" r:id="rId12" display="https://etr.elte.hu/etrweb/email_kuldese.asp?eha=ASSOAAP.ELTE"/>
  </hyperlinks>
  <printOptions/>
  <pageMargins left="0.75" right="0.75" top="1" bottom="1" header="0.5" footer="0.5"/>
  <pageSetup horizontalDpi="200" verticalDpi="2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Én</dc:creator>
  <cp:keywords/>
  <dc:description/>
  <cp:lastModifiedBy>szerveh</cp:lastModifiedBy>
  <dcterms:created xsi:type="dcterms:W3CDTF">2009-04-28T17:11:49Z</dcterms:created>
  <dcterms:modified xsi:type="dcterms:W3CDTF">2009-05-26T08:43:58Z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