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96" windowWidth="11355" windowHeight="8190" activeTab="0"/>
  </bookViews>
  <sheets>
    <sheet name="Költségveté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<sst xmlns="http://schemas.openxmlformats.org/spreadsheetml/2006/main" count="20" uniqueCount="20">
  <si>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Nyomda</t>
  </si>
  <si>
    <t>Gólyatáborok</t>
  </si>
  <si>
    <t>PR</t>
  </si>
  <si>
    <t>Vezetőképző</t>
  </si>
  <si>
    <t>Költségvetési sor</t>
  </si>
  <si>
    <t>Felhasznált</t>
  </si>
  <si>
    <t>Felhasználható</t>
  </si>
  <si>
    <t>Kari rendezvények</t>
  </si>
  <si>
    <t>Szakterületi rendezvény</t>
  </si>
  <si>
    <t>Fejlesztések</t>
  </si>
  <si>
    <t>Irodaköltség</t>
  </si>
  <si>
    <t>Távközlés</t>
  </si>
  <si>
    <t>Összeg</t>
  </si>
  <si>
    <t>Előre nem látható költség</t>
  </si>
  <si>
    <t>Tervezet</t>
  </si>
  <si>
    <t>tudományos közélet</t>
  </si>
  <si>
    <t>TTK HÖK Költségvetés 2009:</t>
  </si>
  <si>
    <t>Módosított tervezet</t>
  </si>
  <si>
    <t>Költségvetési sor növelése</t>
  </si>
  <si>
    <t>Költségvetési sor csökkentése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</si>
</sst>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;[Red]#,##0\ _F_t"/>
    <numFmt numFmtId="166" formatCode="mmm/yyyy"/>
    <numFmt numFmtId="167" formatCode="#,##0.0\ &quot;Ft&quot;"/>
    <numFmt numFmtId="168" formatCode="#,##0.00\ &quot;Ft&quot;"/>
    <numFmt numFmtId="169" formatCode="#,##0.000\ &quot;Ft&quot;"/>
    <numFmt numFmtId="170" formatCode="0.000"/>
    <numFmt numFmtId="171" formatCode="[$-40E]yyyy\.\ mmmm\ d\."/>
    <numFmt numFmtId="172" formatCode="yyyy/mm/dd;@"/>
    <numFmt numFmtId="173" formatCode="#,##0\ _F_t"/>
    <numFmt numFmtId="174" formatCode="_-* #,##0.000\ &quot;Ft&quot;_-;\-* #,##0.000\ &quot;Ft&quot;_-;_-* &quot;-&quot;??\ &quot;Ft&quot;_-;_-@_-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</numFmts>
  <fonts count="2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165" fontId="0" fillId="0" borderId="12" xfId="0" applyNumberFormat="1" applyBorder="1" applyAlignment="1">
      <alignment/>
    </xf>
    <xf numFmtId="6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5" fontId="0" fillId="4" borderId="15" xfId="0" applyNumberFormat="1" applyFill="1" applyBorder="1" applyAlignment="1">
      <alignment/>
    </xf>
    <xf numFmtId="165" fontId="0" fillId="4" borderId="14" xfId="0" applyNumberFormat="1" applyFill="1" applyBorder="1" applyAlignment="1">
      <alignment/>
    </xf>
    <xf numFmtId="165" fontId="0" fillId="7" borderId="15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6.421875" style="0" bestFit="1" customWidth="1"/>
    <col min="2" max="3" width="21.8515625" style="0" customWidth="1"/>
    <col min="4" max="4" width="26.7109375" style="0" bestFit="1" customWidth="1"/>
    <col min="5" max="5" width="18.28125" style="0" customWidth="1"/>
    <col min="6" max="6" width="19.7109375" style="0" customWidth="1"/>
    <col min="7" max="7" width="14.421875" style="0" customWidth="1"/>
    <col min="8" max="8" width="16.57421875" style="0" customWidth="1"/>
  </cols>
  <sheetData>
    <row r="1" ht="12.75">
      <c r="A1" t="s">
        <v>16</v>
      </c>
    </row>
    <row r="3" spans="1:5" ht="13.5" thickBot="1">
      <c r="A3" s="1" t="s">
        <v>4</v>
      </c>
      <c r="B3" s="1" t="s">
        <v>14</v>
      </c>
      <c r="C3" s="1" t="s">
        <v>17</v>
      </c>
      <c r="D3" s="1" t="s">
        <v>5</v>
      </c>
      <c r="E3" s="1" t="s">
        <v>6</v>
      </c>
    </row>
    <row r="4" spans="1:6" ht="12.75">
      <c r="A4" s="10" t="s">
        <v>3</v>
      </c>
      <c r="B4" s="8">
        <v>1700000</v>
      </c>
      <c r="C4" s="20">
        <v>2250000</v>
      </c>
      <c r="D4" s="2">
        <v>2141107</v>
      </c>
      <c r="E4" s="3">
        <f>B4-D4</f>
        <v>-441107</v>
      </c>
      <c r="F4" s="18"/>
    </row>
    <row r="5" spans="1:6" ht="12.75">
      <c r="A5" s="11" t="s">
        <v>0</v>
      </c>
      <c r="B5" s="9">
        <v>4100000</v>
      </c>
      <c r="C5" s="21">
        <v>3600000</v>
      </c>
      <c r="D5" s="2">
        <v>3584427</v>
      </c>
      <c r="E5" s="3">
        <f aca="true" t="shared" si="0" ref="E5:E15">B5-D5</f>
        <v>515573</v>
      </c>
      <c r="F5" s="18"/>
    </row>
    <row r="6" spans="1:6" ht="12.75">
      <c r="A6" s="11" t="s">
        <v>1</v>
      </c>
      <c r="B6" s="9">
        <v>1600000</v>
      </c>
      <c r="C6" s="9">
        <v>1600000</v>
      </c>
      <c r="D6" s="2">
        <v>1588125</v>
      </c>
      <c r="E6" s="3">
        <f t="shared" si="0"/>
        <v>11875</v>
      </c>
      <c r="F6" s="18"/>
    </row>
    <row r="7" spans="1:6" ht="12.75">
      <c r="A7" s="11" t="s">
        <v>7</v>
      </c>
      <c r="B7" s="9">
        <v>4000000</v>
      </c>
      <c r="C7" s="19">
        <v>4150000</v>
      </c>
      <c r="D7" s="2">
        <v>3701332</v>
      </c>
      <c r="E7" s="3">
        <f t="shared" si="0"/>
        <v>298668</v>
      </c>
      <c r="F7" s="18"/>
    </row>
    <row r="8" spans="1:6" ht="12.75">
      <c r="A8" s="11" t="s">
        <v>2</v>
      </c>
      <c r="B8" s="9">
        <v>300000</v>
      </c>
      <c r="C8" s="9">
        <v>300000</v>
      </c>
      <c r="D8" s="2">
        <v>276424</v>
      </c>
      <c r="E8" s="3">
        <f t="shared" si="0"/>
        <v>23576</v>
      </c>
      <c r="F8" s="18"/>
    </row>
    <row r="9" spans="1:6" ht="12.75">
      <c r="A9" s="11" t="s">
        <v>8</v>
      </c>
      <c r="B9" s="9">
        <v>600000</v>
      </c>
      <c r="C9" s="19">
        <v>800000</v>
      </c>
      <c r="D9" s="2">
        <v>582640</v>
      </c>
      <c r="E9" s="3">
        <f t="shared" si="0"/>
        <v>17360</v>
      </c>
      <c r="F9" s="18"/>
    </row>
    <row r="10" spans="1:6" ht="12.75">
      <c r="A10" s="11" t="s">
        <v>9</v>
      </c>
      <c r="B10" s="9">
        <v>1200000</v>
      </c>
      <c r="C10" s="19">
        <v>1483000</v>
      </c>
      <c r="D10" s="2">
        <v>1413321</v>
      </c>
      <c r="E10" s="3">
        <f t="shared" si="0"/>
        <v>-213321</v>
      </c>
      <c r="F10" s="18"/>
    </row>
    <row r="11" spans="1:6" ht="12.75">
      <c r="A11" s="11" t="s">
        <v>10</v>
      </c>
      <c r="B11" s="9">
        <v>700000</v>
      </c>
      <c r="C11" s="21">
        <v>600000</v>
      </c>
      <c r="D11" s="2">
        <v>515342</v>
      </c>
      <c r="E11" s="3">
        <f t="shared" si="0"/>
        <v>184658</v>
      </c>
      <c r="F11" s="18"/>
    </row>
    <row r="12" spans="1:6" ht="12.75">
      <c r="A12" s="11" t="s">
        <v>13</v>
      </c>
      <c r="B12" s="9">
        <v>283000</v>
      </c>
      <c r="C12" s="21">
        <v>0</v>
      </c>
      <c r="D12" s="2">
        <v>0</v>
      </c>
      <c r="E12" s="3">
        <f t="shared" si="0"/>
        <v>283000</v>
      </c>
      <c r="F12" s="18"/>
    </row>
    <row r="13" spans="1:6" ht="12.75">
      <c r="A13" s="11" t="s">
        <v>11</v>
      </c>
      <c r="B13" s="9">
        <v>500000</v>
      </c>
      <c r="C13" s="21">
        <v>200000</v>
      </c>
      <c r="D13" s="2">
        <v>137779</v>
      </c>
      <c r="E13" s="3">
        <f t="shared" si="0"/>
        <v>362221</v>
      </c>
      <c r="F13" s="18"/>
    </row>
    <row r="14" spans="1:6" ht="13.5" thickBot="1">
      <c r="A14" s="12" t="s">
        <v>15</v>
      </c>
      <c r="B14" s="9">
        <v>1000000</v>
      </c>
      <c r="C14" s="9">
        <v>1000000</v>
      </c>
      <c r="D14" s="2">
        <v>816975</v>
      </c>
      <c r="E14" s="3">
        <f t="shared" si="0"/>
        <v>183025</v>
      </c>
      <c r="F14" s="18"/>
    </row>
    <row r="15" spans="1:5" ht="13.5" thickBot="1">
      <c r="A15" s="5" t="s">
        <v>12</v>
      </c>
      <c r="B15" s="15">
        <f>SUM(B4:B14)</f>
        <v>15983000</v>
      </c>
      <c r="C15" s="15">
        <f>SUM(C4:C14)</f>
        <v>15983000</v>
      </c>
      <c r="D15" s="6">
        <f>SUM(D4:D14)</f>
        <v>14757472</v>
      </c>
      <c r="E15" s="7">
        <f t="shared" si="0"/>
        <v>1225528</v>
      </c>
    </row>
    <row r="17" spans="2:5" ht="12.75">
      <c r="B17" s="22" t="s">
        <v>19</v>
      </c>
      <c r="C17" s="22"/>
      <c r="E17" s="17"/>
    </row>
    <row r="18" spans="2:3" ht="12.75">
      <c r="B18" s="23" t="s">
        <v>18</v>
      </c>
      <c r="C18" s="23"/>
    </row>
    <row r="19" spans="2:5" ht="18">
      <c r="B19" s="4"/>
      <c r="C19" s="4"/>
      <c r="E19" s="13"/>
    </row>
    <row r="20" spans="2:6" ht="18">
      <c r="B20" s="4"/>
      <c r="C20" s="4"/>
      <c r="E20" s="13"/>
      <c r="F20" s="16"/>
    </row>
    <row r="21" spans="2:6" ht="18">
      <c r="B21" s="4"/>
      <c r="C21" s="4"/>
      <c r="E21" s="13"/>
      <c r="F21" s="16"/>
    </row>
    <row r="22" spans="5:6" ht="12.75">
      <c r="E22" s="13"/>
      <c r="F22" s="16"/>
    </row>
    <row r="23" spans="5:6" ht="12.75">
      <c r="E23" s="13"/>
      <c r="F23" s="16"/>
    </row>
    <row r="24" spans="5:6" ht="12.75">
      <c r="E24" s="14"/>
      <c r="F24" s="16"/>
    </row>
    <row r="25" ht="12.75">
      <c r="E25" s="14"/>
    </row>
    <row r="26" spans="5:6" ht="12.75">
      <c r="E26" s="14"/>
      <c r="F26" s="16"/>
    </row>
    <row r="27" ht="12.75">
      <c r="E27" s="13"/>
    </row>
    <row r="28" ht="12.75">
      <c r="E28" s="13"/>
    </row>
    <row r="29" ht="12.75">
      <c r="E29" s="13"/>
    </row>
    <row r="30" ht="12.75">
      <c r="E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ELTE TTK HÖK Elnök</cp:lastModifiedBy>
  <cp:lastPrinted>2008-01-16T22:51:06Z</cp:lastPrinted>
  <dcterms:created xsi:type="dcterms:W3CDTF">2003-10-13T12:36:03Z</dcterms:created>
  <dcterms:modified xsi:type="dcterms:W3CDTF">2009-11-08T21:40:13Z</dcterms:modified>
  <cp:category/>
  <cp:version/>
  <cp:contentType/>
  <cp:contentStatus/>
</cp:coreProperties>
</file>