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Tempo" sheetId="1" r:id="rId1"/>
  </sheets>
  <externalReferences>
    <externalReference r:id="rId4"/>
  </externalReferences>
  <definedNames>
    <definedName name="fan_478">'[1]beker'!#REF!</definedName>
    <definedName name="fan_cd">'[1]beker'!#REF!</definedName>
    <definedName name="fan_pa">'[1]beker'!#REF!</definedName>
    <definedName name="HTML_CodePage" hidden="1">1250</definedName>
    <definedName name="HTML_Control" hidden="1">{"'konfig'!$A$1:$L$132"}</definedName>
    <definedName name="HTML_Description" hidden="1">""</definedName>
    <definedName name="HTML_Email" hidden="1">""</definedName>
    <definedName name="HTML_Header" hidden="1">""</definedName>
    <definedName name="HTML_LastUpdate" hidden="1">"1998.08.28."</definedName>
    <definedName name="HTML_LineAfter" hidden="1">FALSE</definedName>
    <definedName name="HTML_LineBefore" hidden="1">FALSE</definedName>
    <definedName name="HTML_Name" hidden="1">"Babics Balázs"</definedName>
    <definedName name="HTML_OBDlg2" hidden="1">TRUE</definedName>
    <definedName name="HTML_OBDlg4" hidden="1">TRUE</definedName>
    <definedName name="HTML_OS" hidden="1">0</definedName>
    <definedName name="HTML_PathFile" hidden="1">"D:\_Munka\Pityu.htm"</definedName>
    <definedName name="HTML_Title" hidden="1">"Ar9808_1"</definedName>
    <definedName name="_xlnm.Print_Titles" localSheetId="0">'Tempo'!$19:$20</definedName>
    <definedName name="_xlnm.Print_Area" localSheetId="0">'Tempo'!$A:$J</definedName>
    <definedName name="scanner">'[1]beker'!#REF!</definedName>
    <definedName name="scsi">'[1]beker'!#REF!</definedName>
    <definedName name="scsi_raid">'[1]beker'!#REF!</definedName>
    <definedName name="ve_cd52at">'[1]beker'!#REF!</definedName>
    <definedName name="ve_cdrw">'[1]beker'!#REF!</definedName>
    <definedName name="ve_mouse_ls">'[1]beker'!#REF!</definedName>
    <definedName name="vf_cd52at">'[1]beker'!#REF!</definedName>
    <definedName name="vf_cdrw">'[1]beker'!#REF!</definedName>
    <definedName name="vf_mouse_ls">'[1]beker'!#REF!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<sst xmlns="http://schemas.openxmlformats.org/spreadsheetml/2006/main" count="29" uniqueCount="29">
  <si>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1149 Budapest, Mogyoródi út 53. </t>
  </si>
  <si>
    <t>Tel/Fax: 221-3940</t>
  </si>
  <si>
    <t>E-mail: mail@flaxcom.hu</t>
  </si>
  <si>
    <t>A DTK Computer magyarországi disztribútora</t>
  </si>
  <si>
    <t>Címzett:</t>
  </si>
  <si>
    <t>Dudás Gábor Úr</t>
  </si>
  <si>
    <t>Cég:</t>
  </si>
  <si>
    <t>ELTE</t>
  </si>
  <si>
    <t>Árajánlat</t>
  </si>
  <si>
    <t>Cím:</t>
  </si>
  <si>
    <t>Tel./fax:</t>
  </si>
  <si>
    <t>Dátum:</t>
  </si>
  <si>
    <t>Köszönjük, hogy ajánlatkérésével megkereste cégünket.</t>
  </si>
  <si>
    <t>A kért tételekre az alábbi ajánlatot adjuk.</t>
  </si>
  <si>
    <t>Sor</t>
  </si>
  <si>
    <t>Megnevezés</t>
  </si>
  <si>
    <t>Menny.</t>
  </si>
  <si>
    <t>Nettó egységár Ft</t>
  </si>
  <si>
    <t>Nettó érték Ft</t>
  </si>
  <si>
    <t>WD SATA2GP 1TB WD10EADS 7200/32</t>
  </si>
  <si>
    <t>WD SATA2GP 2TB WD20EARS 64MB</t>
  </si>
  <si>
    <t>Samsung SATA2 1.5TB 5400rpm/32MB ECO-Green</t>
  </si>
  <si>
    <t>Western Digital 1500GB SATAII 7200RPM (WD15EARS) 64MB Green Power</t>
  </si>
  <si>
    <t>A feltüntetett nettó árakat 25% ÁFA terheli. Ezen ajánlatunk 10 napig érvényes.</t>
  </si>
  <si>
    <t>Szállítás a megrendelés beérkeztétől számított 15 nap.</t>
  </si>
  <si>
    <t>Várjuk mielőbbi válaszát fenti ajánlatunkkal kapcsolatban.</t>
  </si>
  <si>
    <t>Budapest,</t>
  </si>
  <si>
    <t>Tisztelettel:</t>
  </si>
  <si>
    <t>Csapó László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</si>
</sst>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&quot;Ft&quot;_-;\-* #,##0&quot;Ft&quot;_-;_-* &quot;-&quot;&quot;Ft&quot;_-;_-@_-"/>
    <numFmt numFmtId="165" formatCode="_-* #,##0_F_t_-;\-* #,##0_F_t_-;_-* &quot;-&quot;_F_t_-;_-@_-"/>
    <numFmt numFmtId="166" formatCode="_-* #,##0.00&quot;Ft&quot;_-;\-* #,##0.00&quot;Ft&quot;_-;_-* &quot;-&quot;??&quot;Ft&quot;_-;_-@_-"/>
    <numFmt numFmtId="167" formatCode="_-* #,##0.00_F_t_-;\-* #,##0.00_F_t_-;_-* &quot;-&quot;??_F_t_-;_-@_-"/>
    <numFmt numFmtId="168" formatCode="#,##0.0"/>
    <numFmt numFmtId="169" formatCode="0.0"/>
    <numFmt numFmtId="170" formatCode="#,##0.\-"/>
    <numFmt numFmtId="171" formatCode="yyyy/\ m/\ d\."/>
    <numFmt numFmtId="172" formatCode="000"/>
    <numFmt numFmtId="173" formatCode="dd\-mmm\-yy"/>
    <numFmt numFmtId="174" formatCode="yyyy/mm/dd/"/>
    <numFmt numFmtId="175" formatCode="0.0000"/>
    <numFmt numFmtId="176" formatCode="m/d"/>
    <numFmt numFmtId="177" formatCode="0.0%"/>
    <numFmt numFmtId="178" formatCode="yyyy/mmm/dd/"/>
    <numFmt numFmtId="179" formatCode="&quot;Érvényes: &quot;yyyy/\ mmmm\ dd&quot;-tól&quot;"/>
    <numFmt numFmtId="180" formatCode="&quot;Érvényes: &quot;yyyy/\ mmmm\ dd&quot;-től&quot;"/>
    <numFmt numFmtId="181" formatCode="mmm/d/"/>
    <numFmt numFmtId="182" formatCode="&quot;Ref: &quot;000&quot;/2001&quot;"/>
    <numFmt numFmtId="183" formatCode="mmm/\ d\-\t\ő\l"/>
    <numFmt numFmtId="184" formatCode="#,##0.00\ [$€-1]"/>
    <numFmt numFmtId="185" formatCode="[$$-409]#,##0.00"/>
    <numFmt numFmtId="186" formatCode="&quot;Érvényes: &quot;yyyy/\ mmmm\ d&quot;-től&quot;"/>
    <numFmt numFmtId="187" formatCode="&quot;Érv.: &quot;mmm/\ d&quot;-től&quot;"/>
    <numFmt numFmtId="188" formatCode="yyyy/\ mmmm\ d\."/>
    <numFmt numFmtId="189" formatCode="\(#,##0.\-\)"/>
    <numFmt numFmtId="190" formatCode="&quot;B &quot;000"/>
    <numFmt numFmtId="191" formatCode="&quot;Érvényes: &quot;yyyy/\ mmmm\ d&quot;-tól&quot;"/>
    <numFmt numFmtId="192" formatCode="&quot;Érv.: &quot;mmm/\ d&quot;-tól&quot;"/>
    <numFmt numFmtId="193" formatCode="&quot;Ref: &quot;0000&quot;/2001&quot;"/>
    <numFmt numFmtId="194" formatCode="&quot;Ref: &quot;0000&quot;/2002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,##0"/>
    <numFmt numFmtId="200" formatCode="#,##0\ &quot;Ft&quot;"/>
    <numFmt numFmtId="201" formatCode="[$-40E]yyyy\.\ mmmm\ d\."/>
    <numFmt numFmtId="202" formatCode="&quot;Ref: &quot;0000&quot;/2003&quot;"/>
    <numFmt numFmtId="203" formatCode="#,##0\ _F_t"/>
    <numFmt numFmtId="204" formatCode="#,##0.00\ _F_t"/>
    <numFmt numFmtId="205" formatCode="0.000"/>
    <numFmt numFmtId="206" formatCode="&quot;Ref: &quot;0000&quot;/2004&quot;"/>
    <numFmt numFmtId="207" formatCode="&quot;Igen&quot;;&quot;Igen&quot;;&quot;Nem&quot;"/>
    <numFmt numFmtId="208" formatCode="&quot;Igaz&quot;;&quot;Igaz&quot;;&quot;Hamis&quot;"/>
    <numFmt numFmtId="209" formatCode="&quot;Be&quot;;&quot;Be&quot;;&quot;Ki&quot;"/>
    <numFmt numFmtId="210" formatCode="&quot;Ref: &quot;0000&quot;/2005&quot;"/>
    <numFmt numFmtId="211" formatCode="&quot;Ref: &quot;0000&quot;/2006&quot;"/>
    <numFmt numFmtId="212" formatCode="#,##0.000"/>
    <numFmt numFmtId="213" formatCode="#,##0.0000"/>
    <numFmt numFmtId="214" formatCode="0.000%"/>
    <numFmt numFmtId="215" formatCode="#,##0.00000"/>
    <numFmt numFmtId="216" formatCode="&quot;Ref: &quot;0000&quot;/2007&quot;"/>
    <numFmt numFmtId="217" formatCode="&quot;Ref: &quot;0000&quot;/2008&quot;"/>
    <numFmt numFmtId="218" formatCode="&quot;Ref: &quot;0000&quot;/2009&quot;"/>
    <numFmt numFmtId="219" formatCode="&quot;Ref: &quot;0000&quot;/2010&quot;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22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name val="‚l‚r ‚oSVbN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b/>
      <sz val="14"/>
      <name val="Arial Narrow"/>
      <family val="2"/>
    </font>
    <font>
      <b/>
      <sz val="11"/>
      <name val="Arial CE"/>
      <family val="0"/>
    </font>
    <font>
      <b/>
      <i/>
      <sz val="14"/>
      <name val="Arial CE"/>
      <family val="2"/>
    </font>
    <font>
      <sz val="11"/>
      <name val="Arial CE"/>
      <family val="2"/>
    </font>
    <font>
      <i/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3" fontId="7" fillId="0" borderId="0" applyProtection="0">
      <alignment horizontal="right" wrapText="1"/>
    </xf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17" borderId="0">
      <alignment/>
      <protection/>
    </xf>
    <xf numFmtId="0" fontId="17" fillId="18" borderId="0">
      <alignment/>
      <protection/>
    </xf>
    <xf numFmtId="17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9" borderId="7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24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9" applyNumberFormat="0" applyFill="0" applyAlignment="0" applyProtection="0"/>
    <xf numFmtId="8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5" borderId="0" applyNumberFormat="0" applyBorder="0" applyAlignment="0" applyProtection="0"/>
    <xf numFmtId="0" fontId="29" fillId="24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3" fontId="30" fillId="0" borderId="0" xfId="0" applyNumberFormat="1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right" vertical="top"/>
    </xf>
    <xf numFmtId="3" fontId="30" fillId="0" borderId="10" xfId="0" applyNumberFormat="1" applyFont="1" applyBorder="1" applyAlignment="1">
      <alignment horizontal="right" vertical="top"/>
    </xf>
    <xf numFmtId="0" fontId="34" fillId="0" borderId="11" xfId="0" applyFont="1" applyBorder="1" applyAlignment="1">
      <alignment horizontal="left" vertical="top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3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top"/>
    </xf>
    <xf numFmtId="0" fontId="31" fillId="0" borderId="0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top" wrapText="1"/>
    </xf>
    <xf numFmtId="3" fontId="31" fillId="0" borderId="15" xfId="0" applyNumberFormat="1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174" fontId="31" fillId="0" borderId="17" xfId="0" applyNumberFormat="1" applyFont="1" applyBorder="1" applyAlignment="1">
      <alignment horizontal="left" vertical="top"/>
    </xf>
    <xf numFmtId="219" fontId="30" fillId="0" borderId="18" xfId="0" applyNumberFormat="1" applyFont="1" applyBorder="1" applyAlignment="1">
      <alignment horizontal="right" vertical="top"/>
    </xf>
    <xf numFmtId="0" fontId="31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3" fontId="36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 vertical="top"/>
    </xf>
    <xf numFmtId="3" fontId="38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left" vertical="top" wrapText="1"/>
    </xf>
    <xf numFmtId="0" fontId="39" fillId="0" borderId="19" xfId="0" applyFont="1" applyBorder="1" applyAlignment="1">
      <alignment horizontal="left" vertical="top"/>
    </xf>
    <xf numFmtId="0" fontId="39" fillId="0" borderId="19" xfId="0" applyFont="1" applyBorder="1" applyAlignment="1">
      <alignment vertical="top"/>
    </xf>
    <xf numFmtId="0" fontId="39" fillId="0" borderId="19" xfId="0" applyFont="1" applyBorder="1" applyAlignment="1">
      <alignment horizontal="right" vertical="top"/>
    </xf>
    <xf numFmtId="3" fontId="39" fillId="0" borderId="19" xfId="0" applyNumberFormat="1" applyFont="1" applyBorder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3" fontId="38" fillId="0" borderId="0" xfId="0" applyNumberFormat="1" applyFont="1" applyAlignment="1">
      <alignment horizontal="right" vertical="top"/>
    </xf>
    <xf numFmtId="188" fontId="38" fillId="0" borderId="0" xfId="0" applyNumberFormat="1" applyFont="1" applyAlignment="1">
      <alignment horizontal="left" vertical="top"/>
    </xf>
    <xf numFmtId="3" fontId="38" fillId="0" borderId="0" xfId="0" applyNumberFormat="1" applyFont="1" applyAlignment="1">
      <alignment horizontal="center" vertical="top"/>
    </xf>
  </cellXfs>
  <cellStyles count="60">
    <cellStyle name="Normal" xfId="0"/>
    <cellStyle name="RowLevel_0" xfId="1"/>
    <cellStyle name="ColLevel_0" xfId="2"/>
    <cellStyle name="ColLevel_1" xfId="4"/>
    <cellStyle name="ColLevel_2" xfId="6"/>
    <cellStyle name="0,0&#13;&#10;NA&#13;&#10;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Ár" xfId="34"/>
    <cellStyle name="Bevitel" xfId="35"/>
    <cellStyle name="Cím" xfId="36"/>
    <cellStyle name="Címsor 1" xfId="37"/>
    <cellStyle name="Címsor 2" xfId="38"/>
    <cellStyle name="Címsor 3" xfId="39"/>
    <cellStyle name="Címsor 4" xfId="40"/>
    <cellStyle name="Ellenőrzőcella" xfId="41"/>
    <cellStyle name="Comma" xfId="42"/>
    <cellStyle name="Comma [0]" xfId="43"/>
    <cellStyle name="Figyelmeztetés" xfId="44"/>
    <cellStyle name="Heading 1" xfId="45"/>
    <cellStyle name="Headline I" xfId="46"/>
    <cellStyle name="Headline II" xfId="47"/>
    <cellStyle name="Headline III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al_AAA New - under construction, 2000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jpeg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114300</xdr:colOff>
      <xdr:row>3</xdr:row>
      <xdr:rowOff>133350</xdr:rowOff>
    </xdr:to>
    <xdr:grpSp>
      <xdr:nvGrpSpPr>
        <xdr:cNvPr id="1" name="Group 1027"/>
        <xdr:cNvGrpSpPr>
          <a:grpSpLocks/>
        </xdr:cNvGrpSpPr>
      </xdr:nvGrpSpPr>
      <xdr:grpSpPr>
        <a:xfrm>
          <a:off x="0" y="0"/>
          <a:ext cx="6286500" cy="933450"/>
          <a:chOff x="0" y="0"/>
          <a:chExt cx="683" cy="106"/>
        </a:xfrm>
        <a:solidFill>
          <a:srgbClr val="FFFFFF"/>
        </a:solidFill>
      </xdr:grpSpPr>
      <xdr:pic>
        <xdr:nvPicPr>
          <xdr:cNvPr id="2" name="Picture 675" descr="Dtk_em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0"/>
            <a:ext cx="180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76" descr="SolutinProvide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0" y="70"/>
            <a:ext cx="133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7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5"/>
            <a:ext cx="183" cy="4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8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3" y="67"/>
            <a:ext cx="7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25" descr="TMS_900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" y="44"/>
            <a:ext cx="57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FLAX_AR\2010%20aktu&#225;lis\Aktu&#225;lis_janu&#225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"/>
      <sheetName val="lista"/>
      <sheetName val="Abacus"/>
      <sheetName val="ELTE"/>
      <sheetName val="beker"/>
      <sheetName val="Tempo"/>
    </sheetNames>
    <definedNames>
      <definedName name="cl_tempo"/>
      <definedName name="Egysorba"/>
      <definedName name="Kész"/>
      <definedName name="Sormagasság"/>
      <definedName name="Újtét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BD80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L36" sqref="L36"/>
    </sheetView>
  </sheetViews>
  <sheetFormatPr defaultColWidth="9.140625" defaultRowHeight="12.75"/>
  <cols>
    <col min="1" max="1" width="2.8515625" style="1" customWidth="1"/>
    <col min="2" max="2" width="4.421875" style="1" customWidth="1"/>
    <col min="3" max="3" width="4.421875" style="2" customWidth="1"/>
    <col min="4" max="4" width="5.421875" style="2" customWidth="1"/>
    <col min="5" max="5" width="32.00390625" style="2" customWidth="1"/>
    <col min="6" max="6" width="11.7109375" style="1" customWidth="1"/>
    <col min="7" max="7" width="5.28125" style="3" customWidth="1"/>
    <col min="8" max="8" width="12.28125" style="4" customWidth="1"/>
    <col min="9" max="9" width="14.140625" style="4" customWidth="1"/>
    <col min="10" max="10" width="2.8515625" style="1" customWidth="1"/>
    <col min="11" max="11" width="10.140625" style="5" bestFit="1" customWidth="1"/>
    <col min="12" max="12" width="12.28125" style="1" customWidth="1"/>
    <col min="13" max="16384" width="9.140625" style="1" customWidth="1"/>
  </cols>
  <sheetData>
    <row r="1" spans="14:56" ht="37.5" customHeight="1">
      <c r="N1" s="6"/>
      <c r="AW1" s="7"/>
      <c r="AX1" s="7"/>
      <c r="AY1" s="7"/>
      <c r="AZ1" s="7"/>
      <c r="BA1" s="7"/>
      <c r="BB1" s="7"/>
      <c r="BC1" s="7"/>
      <c r="BD1" s="7"/>
    </row>
    <row r="2" ht="12.75" customHeight="1">
      <c r="E2" s="8" t="s">
        <v>0</v>
      </c>
    </row>
    <row r="3" ht="12.75" customHeight="1">
      <c r="E3" s="8" t="s">
        <v>1</v>
      </c>
    </row>
    <row r="4" ht="12.75" customHeight="1">
      <c r="E4" s="8" t="s">
        <v>2</v>
      </c>
    </row>
    <row r="5" ht="15">
      <c r="B5" s="9" t="s">
        <v>3</v>
      </c>
    </row>
    <row r="6" spans="2:10" ht="6" customHeight="1" thickBot="1">
      <c r="B6" s="10"/>
      <c r="C6" s="11"/>
      <c r="D6" s="11"/>
      <c r="E6" s="11"/>
      <c r="F6" s="10"/>
      <c r="G6" s="12"/>
      <c r="H6" s="13"/>
      <c r="I6" s="13"/>
      <c r="J6" s="10"/>
    </row>
    <row r="7" ht="6" customHeight="1" thickBot="1"/>
    <row r="8" spans="2:7" ht="17.25" thickTop="1">
      <c r="B8" s="14" t="s">
        <v>4</v>
      </c>
      <c r="C8" s="15"/>
      <c r="D8" s="15" t="s">
        <v>5</v>
      </c>
      <c r="E8" s="15"/>
      <c r="F8" s="16"/>
      <c r="G8" s="1"/>
    </row>
    <row r="9" spans="2:11" s="22" customFormat="1" ht="17.25" customHeight="1">
      <c r="B9" s="17" t="s">
        <v>6</v>
      </c>
      <c r="C9" s="18"/>
      <c r="D9" s="19" t="s">
        <v>7</v>
      </c>
      <c r="E9" s="19"/>
      <c r="F9" s="20"/>
      <c r="G9" s="1"/>
      <c r="H9" s="21" t="s">
        <v>8</v>
      </c>
      <c r="I9" s="21"/>
      <c r="K9" s="23"/>
    </row>
    <row r="10" spans="2:9" ht="16.5">
      <c r="B10" s="17" t="s">
        <v>9</v>
      </c>
      <c r="C10" s="18"/>
      <c r="D10" s="24"/>
      <c r="E10" s="24"/>
      <c r="F10" s="25"/>
      <c r="G10" s="1"/>
      <c r="H10" s="21"/>
      <c r="I10" s="21"/>
    </row>
    <row r="11" spans="2:9" ht="16.5">
      <c r="B11" s="17" t="s">
        <v>10</v>
      </c>
      <c r="C11" s="18"/>
      <c r="D11" s="26"/>
      <c r="E11" s="26"/>
      <c r="F11" s="27"/>
      <c r="G11" s="1"/>
      <c r="H11" s="21"/>
      <c r="I11" s="21"/>
    </row>
    <row r="12" spans="2:7" ht="17.25" thickBot="1">
      <c r="B12" s="28" t="s">
        <v>11</v>
      </c>
      <c r="C12" s="29"/>
      <c r="D12" s="30">
        <v>40189</v>
      </c>
      <c r="E12" s="30"/>
      <c r="F12" s="31">
        <v>14</v>
      </c>
      <c r="G12" s="7"/>
    </row>
    <row r="13" spans="2:7" ht="17.25" thickTop="1">
      <c r="B13" s="2"/>
      <c r="C13" s="32"/>
      <c r="E13" s="1"/>
      <c r="F13" s="3"/>
      <c r="G13" s="1"/>
    </row>
    <row r="14" spans="2:7" ht="18.75">
      <c r="B14" s="2"/>
      <c r="C14" s="33" t="str">
        <f>"Tisztelt "&amp;D8&amp;"!"</f>
        <v>Tisztelt Dudás Gábor Úr!</v>
      </c>
      <c r="E14" s="1"/>
      <c r="F14" s="3"/>
      <c r="G14" s="1"/>
    </row>
    <row r="15" spans="2:9" ht="15">
      <c r="B15" s="34"/>
      <c r="C15" s="35"/>
      <c r="D15" s="36"/>
      <c r="E15" s="36"/>
      <c r="F15" s="36"/>
      <c r="G15" s="22"/>
      <c r="H15" s="37"/>
      <c r="I15" s="37"/>
    </row>
    <row r="16" spans="2:9" ht="14.25">
      <c r="B16" s="38" t="s">
        <v>12</v>
      </c>
      <c r="C16" s="38"/>
      <c r="D16" s="38"/>
      <c r="E16" s="39"/>
      <c r="F16" s="40"/>
      <c r="G16" s="39"/>
      <c r="H16" s="41"/>
      <c r="I16" s="41"/>
    </row>
    <row r="17" spans="2:9" ht="14.25">
      <c r="B17" s="42" t="s">
        <v>13</v>
      </c>
      <c r="C17" s="42"/>
      <c r="D17" s="42"/>
      <c r="E17" s="42"/>
      <c r="F17" s="42"/>
      <c r="G17" s="42"/>
      <c r="H17" s="42"/>
      <c r="I17" s="42"/>
    </row>
    <row r="18" spans="2:7" ht="12.75">
      <c r="B18" s="2"/>
      <c r="E18" s="1"/>
      <c r="F18" s="3"/>
      <c r="G18" s="1"/>
    </row>
    <row r="19" spans="2:9" ht="12.75">
      <c r="B19" s="43" t="s">
        <v>14</v>
      </c>
      <c r="C19" s="43" t="s">
        <v>15</v>
      </c>
      <c r="D19" s="43"/>
      <c r="E19" s="44"/>
      <c r="F19" s="44"/>
      <c r="G19" s="45" t="s">
        <v>16</v>
      </c>
      <c r="H19" s="46" t="s">
        <v>17</v>
      </c>
      <c r="I19" s="46" t="s">
        <v>18</v>
      </c>
    </row>
    <row r="20" spans="2:7" ht="12.75">
      <c r="B20" s="2"/>
      <c r="E20" s="1"/>
      <c r="F20" s="3"/>
      <c r="G20" s="1"/>
    </row>
    <row r="21" spans="3:11" s="22" customFormat="1" ht="15">
      <c r="C21" s="35" t="s">
        <v>19</v>
      </c>
      <c r="D21" s="36"/>
      <c r="E21" s="36"/>
      <c r="F21" s="36"/>
      <c r="G21" s="47">
        <v>1</v>
      </c>
      <c r="H21" s="37">
        <v>17595</v>
      </c>
      <c r="I21" s="37">
        <v>17595</v>
      </c>
      <c r="K21" s="23"/>
    </row>
    <row r="23" spans="3:11" s="22" customFormat="1" ht="15">
      <c r="C23" s="35" t="s">
        <v>20</v>
      </c>
      <c r="D23" s="36"/>
      <c r="E23" s="36"/>
      <c r="F23" s="36"/>
      <c r="G23" s="47">
        <v>1</v>
      </c>
      <c r="H23" s="37">
        <v>45114</v>
      </c>
      <c r="I23" s="37">
        <v>45114</v>
      </c>
      <c r="K23" s="23"/>
    </row>
    <row r="25" spans="3:11" s="22" customFormat="1" ht="15">
      <c r="C25" s="35" t="s">
        <v>21</v>
      </c>
      <c r="D25" s="36"/>
      <c r="E25" s="36"/>
      <c r="F25" s="36"/>
      <c r="G25" s="47">
        <v>1</v>
      </c>
      <c r="H25" s="37">
        <v>22882</v>
      </c>
      <c r="I25" s="37">
        <v>22882</v>
      </c>
      <c r="K25" s="23"/>
    </row>
    <row r="27" spans="3:11" s="22" customFormat="1" ht="15">
      <c r="C27" s="35" t="s">
        <v>22</v>
      </c>
      <c r="D27" s="36"/>
      <c r="E27" s="36"/>
      <c r="F27" s="36"/>
      <c r="G27" s="47">
        <v>1</v>
      </c>
      <c r="H27" s="37">
        <v>27283</v>
      </c>
      <c r="I27" s="37">
        <v>27283</v>
      </c>
      <c r="K27" s="23"/>
    </row>
    <row r="31" spans="1:9" ht="14.25">
      <c r="A31" s="48"/>
      <c r="B31" s="49" t="s">
        <v>23</v>
      </c>
      <c r="C31" s="49"/>
      <c r="D31" s="49"/>
      <c r="E31" s="49"/>
      <c r="F31" s="49"/>
      <c r="G31" s="49"/>
      <c r="H31" s="49"/>
      <c r="I31" s="49"/>
    </row>
    <row r="32" spans="1:9" ht="14.25">
      <c r="A32" s="48"/>
      <c r="B32" s="49" t="s">
        <v>24</v>
      </c>
      <c r="C32" s="49"/>
      <c r="D32" s="49"/>
      <c r="E32" s="49"/>
      <c r="F32" s="49"/>
      <c r="G32" s="49"/>
      <c r="H32" s="49"/>
      <c r="I32" s="49"/>
    </row>
    <row r="33" spans="1:9" ht="14.25">
      <c r="A33" s="48"/>
      <c r="B33" s="49" t="s">
        <v>25</v>
      </c>
      <c r="C33" s="49"/>
      <c r="D33" s="49"/>
      <c r="E33" s="49"/>
      <c r="F33" s="49"/>
      <c r="G33" s="49"/>
      <c r="H33" s="49"/>
      <c r="I33" s="49"/>
    </row>
    <row r="34" spans="1:9" ht="14.25">
      <c r="A34" s="48"/>
      <c r="B34" s="48"/>
      <c r="C34" s="50"/>
      <c r="D34" s="50"/>
      <c r="E34" s="50"/>
      <c r="F34" s="48"/>
      <c r="G34" s="51"/>
      <c r="H34" s="52"/>
      <c r="I34" s="52"/>
    </row>
    <row r="35" spans="1:9" ht="14.25">
      <c r="A35" s="48"/>
      <c r="B35" s="48"/>
      <c r="C35" s="51" t="s">
        <v>26</v>
      </c>
      <c r="D35" s="53">
        <f>D12</f>
        <v>40189</v>
      </c>
      <c r="E35" s="53"/>
      <c r="F35" s="48"/>
      <c r="G35" s="51"/>
      <c r="H35" s="52"/>
      <c r="I35" s="52"/>
    </row>
    <row r="36" spans="1:9" ht="14.25">
      <c r="A36" s="48"/>
      <c r="B36" s="48"/>
      <c r="C36" s="50"/>
      <c r="D36" s="50"/>
      <c r="E36" s="50"/>
      <c r="F36" s="48" t="s">
        <v>27</v>
      </c>
      <c r="G36" s="51"/>
      <c r="H36" s="52"/>
      <c r="I36" s="52"/>
    </row>
    <row r="37" spans="1:9" ht="14.25">
      <c r="A37" s="48"/>
      <c r="B37" s="48"/>
      <c r="C37" s="50"/>
      <c r="D37" s="50"/>
      <c r="E37" s="50"/>
      <c r="F37" s="48"/>
      <c r="G37" s="51"/>
      <c r="H37" s="52"/>
      <c r="I37" s="52"/>
    </row>
    <row r="38" spans="1:9" ht="14.25">
      <c r="A38" s="48"/>
      <c r="B38" s="48"/>
      <c r="C38" s="50"/>
      <c r="D38" s="50"/>
      <c r="E38" s="50"/>
      <c r="F38" s="48"/>
      <c r="G38" s="51"/>
      <c r="H38" s="54" t="s">
        <v>28</v>
      </c>
      <c r="I38" s="54"/>
    </row>
    <row r="80" ht="12.75">
      <c r="S80" s="1">
        <v>115200</v>
      </c>
    </row>
  </sheetData>
  <sheetProtection/>
  <mergeCells count="22">
    <mergeCell ref="D8:F8"/>
    <mergeCell ref="B8:C8"/>
    <mergeCell ref="B10:C10"/>
    <mergeCell ref="H9:I11"/>
    <mergeCell ref="B11:C11"/>
    <mergeCell ref="D10:F10"/>
    <mergeCell ref="D9:F9"/>
    <mergeCell ref="B9:C9"/>
    <mergeCell ref="D11:F11"/>
    <mergeCell ref="B17:I17"/>
    <mergeCell ref="C15:F15"/>
    <mergeCell ref="B12:C12"/>
    <mergeCell ref="D12:E12"/>
    <mergeCell ref="C21:F21"/>
    <mergeCell ref="C23:F23"/>
    <mergeCell ref="C25:F25"/>
    <mergeCell ref="C27:F27"/>
    <mergeCell ref="H38:I38"/>
    <mergeCell ref="B31:I31"/>
    <mergeCell ref="B32:I32"/>
    <mergeCell ref="B33:I33"/>
    <mergeCell ref="D35:E35"/>
  </mergeCells>
  <printOptions horizontalCentered="1"/>
  <pageMargins left="0.196850393700787" right="0.196850393700787" top="0.590551181102362" bottom="0.590551181102362" header="0.511811023622047" footer="0.511811023622047"/>
  <pageSetup horizontalDpi="600" verticalDpi="600" orientation="landscape" paperSize="9" r:id="rId2"/>
  <headerFooter alignWithMargins="0">
    <oddFooter>&amp;R&amp;6&amp;N/&amp;P.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dcterms:created xsi:type="dcterms:W3CDTF">2010-01-11T15:09:47Z</dcterms:created>
  <dcterms:modified xsi:type="dcterms:W3CDTF">2010-01-11T15:10:44Z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