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6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<sst xmlns="http://schemas.openxmlformats.org/spreadsheetml/2006/main" count="34" uniqueCount="29">
  <si>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Tétel megnevezése</t>
  </si>
  <si>
    <t>Bruttó egységár</t>
  </si>
  <si>
    <t>Mennyiség</t>
  </si>
  <si>
    <t>Bruttó összeg (áfa-val együtt)</t>
  </si>
  <si>
    <t>Összesen:</t>
  </si>
  <si>
    <t>Kelt.: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</si>
  <si>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</si>
  <si>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</si>
  <si>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</si>
  <si>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</si>
  <si>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</si>
  <si>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</si>
  <si>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</si>
  <si>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indexed="8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</si>
  <si>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</si>
  <si>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</si>
  <si>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</si>
  <si>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</si>
  <si>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szállás</t>
  </si>
  <si>
    <t>étkezés</t>
  </si>
  <si>
    <t>utazás</t>
  </si>
  <si>
    <t>szállítás (üzemanyag)</t>
  </si>
  <si>
    <t>Részvételi díjak</t>
  </si>
  <si>
    <t>Tóth Máté (TOMPACT.ELTE) Jánosi Attila  (JAANAAT.ELTE)</t>
  </si>
  <si>
    <t>Az ELTE TTK HÖK leköszönt tisztségviselői vagyunk és búcsúajándék gyanánt szeretnénk megörvendeztetni a Kedves Csapatot egy Vezetőképző megszervezésével.</t>
  </si>
  <si>
    <t xml:space="preserve"> </t>
  </si>
  <si>
    <r>
      <t xml:space="preserve">2011.04.01-03 között a szentendrei Papp sziget kempingben terveztük a tábort. Egy fűtött diákszálló közös helyiséggel, étteremmel. Az utazást a legpraktikusabb autóbusszal megoldani, mert az újpesti buszpályaudvarig az egyetemtől nem nehéz eljutni, és az  autóbusz a Kemping bejáratnál teszi le az utasokat. Esetleges különbusz és/ vagy mentesítő járat még tárgyalás alatt van.  Az indulást péntek délután tervezzük, de a szállás közelsége miatt már aznap sor kerülne az első szakmai programokra is. </t>
    </r>
    <r>
      <rPr>
        <b/>
        <sz val="11"/>
        <color indexed="8"/>
        <rFont val="Calibri"/>
        <family val="2"/>
      </rPr>
      <t xml:space="preserve">Szakmai programok: </t>
    </r>
    <r>
      <rPr>
        <sz val="11"/>
        <color indexed="8"/>
        <rFont val="Calibri"/>
        <family val="2"/>
      </rPr>
      <t xml:space="preserve">két előadás, aktuális és mindenkit érintő kérdésekről, ill. szekciók (szocális, tanulmányi, sport és rendezvényszervezői, külügyi). </t>
    </r>
    <r>
      <rPr>
        <b/>
        <sz val="11"/>
        <color indexed="8"/>
        <rFont val="Calibri"/>
        <family val="2"/>
      </rPr>
      <t xml:space="preserve">Vetélkedők: </t>
    </r>
    <r>
      <rPr>
        <sz val="11"/>
        <color indexed="8"/>
        <rFont val="Calibri"/>
        <family val="2"/>
      </rPr>
      <t xml:space="preserve">a szakmai programokon túl két vetélkedőt is terveztünk, az egyiket péntek estére (könnyebb), a másikat szombat délutánra a szabadba (tudáfokozó, csapatépítő). </t>
    </r>
    <r>
      <rPr>
        <b/>
        <sz val="11"/>
        <color indexed="8"/>
        <rFont val="Calibri"/>
        <family val="2"/>
      </rPr>
      <t xml:space="preserve">Teszt: </t>
    </r>
    <r>
      <rPr>
        <sz val="11"/>
        <color indexed="8"/>
        <rFont val="Calibri"/>
        <family val="2"/>
      </rPr>
      <t xml:space="preserve">a vezetőképző végén egy tudásfelmérő teszt megírására is sor kerülne, amely - a választmány által jóváhagyott mértékben - befolyásolná a részvételi díjat. A programokon való részvétel, és a lefektetett szabályok betartása kötelező, ennek ellenkezője a részvételi díjat növeli. </t>
    </r>
    <r>
      <rPr>
        <b/>
        <sz val="11"/>
        <color indexed="8"/>
        <rFont val="Calibri"/>
        <family val="2"/>
      </rPr>
      <t xml:space="preserve">Kiadvány: </t>
    </r>
    <r>
      <rPr>
        <sz val="11"/>
        <color indexed="8"/>
        <rFont val="Calibri"/>
        <family val="2"/>
      </rPr>
      <t>A vezetőképzőre előre elkészített kiadvány is készül.</t>
    </r>
  </si>
  <si>
    <r>
      <t xml:space="preserve">A szállás 1900/fő/éj a 100-as mennyiség 50 ember 2 éjszakai szállásdíja. Az étkezés részletezése: (időrendben) vacsora:1300, reggeli: 500 ebéd: 1300 vacsora 1200 reggeli: 500 A szállítás üzemanyag költsége egy tervezet, amit az autóba kell, ha tudunk szerezni. Az utazás a Volánbusz kilóméterköltsége Újpest-Városkapu buszpályaudvarról Szentendre Papp-sziget bejáróig (és vissza). </t>
    </r>
    <r>
      <rPr>
        <i/>
        <sz val="11"/>
        <color indexed="8"/>
        <rFont val="Calibri"/>
        <family val="2"/>
      </rPr>
      <t>A Hallgatói Önkormányzattól kért összeg a részvételi díjak alakulásától függően (ld. tesztek) változhat.</t>
    </r>
  </si>
  <si>
    <t>Idegenforgalmi adó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</si>
</sst>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20" fillId="24" borderId="0" xfId="57" applyFont="1" applyFill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6" customWidth="1"/>
    <col min="5" max="5" width="13.7109375" style="0" customWidth="1"/>
    <col min="6" max="6" width="9.57421875" style="16" bestFit="1" customWidth="1"/>
  </cols>
  <sheetData>
    <row r="1" spans="1:6" ht="93.75" customHeight="1">
      <c r="A1" s="39" t="s">
        <v>7</v>
      </c>
      <c r="B1" s="39"/>
      <c r="C1" s="39"/>
      <c r="D1" s="39"/>
      <c r="E1" s="39"/>
      <c r="F1" s="39"/>
    </row>
    <row r="2" spans="1:7" ht="15.75" customHeight="1">
      <c r="A2" s="40" t="s">
        <v>17</v>
      </c>
      <c r="B2" s="40"/>
      <c r="C2" s="40"/>
      <c r="D2" s="40"/>
      <c r="E2" s="40"/>
      <c r="F2" s="40"/>
      <c r="G2" s="40"/>
    </row>
    <row r="3" spans="1:7" ht="15" customHeight="1">
      <c r="A3" s="34"/>
      <c r="B3" s="34"/>
      <c r="C3" s="34"/>
      <c r="D3" s="34"/>
      <c r="E3" s="34"/>
      <c r="F3" s="34"/>
      <c r="G3" s="34"/>
    </row>
    <row r="4" spans="1:2" ht="15">
      <c r="A4" s="27" t="s">
        <v>9</v>
      </c>
      <c r="B4" s="28"/>
    </row>
    <row r="5" spans="1:7" ht="27" customHeight="1">
      <c r="A5" s="34" t="s">
        <v>23</v>
      </c>
      <c r="B5" s="34"/>
      <c r="C5" s="34"/>
      <c r="D5" s="34"/>
      <c r="E5" s="34"/>
      <c r="F5" s="34"/>
      <c r="G5" s="34"/>
    </row>
    <row r="6" spans="1:2" ht="15">
      <c r="A6" s="29" t="s">
        <v>10</v>
      </c>
      <c r="B6" s="30"/>
    </row>
    <row r="7" ht="15">
      <c r="A7" s="2" t="s">
        <v>11</v>
      </c>
    </row>
    <row r="8" spans="1:7" ht="15">
      <c r="A8" s="38" t="s">
        <v>24</v>
      </c>
      <c r="B8" s="38"/>
      <c r="C8" s="38"/>
      <c r="D8" s="38"/>
      <c r="E8" s="38"/>
      <c r="F8" s="38"/>
      <c r="G8" s="38"/>
    </row>
    <row r="9" spans="1:7" ht="29.25" customHeight="1">
      <c r="A9" s="38"/>
      <c r="B9" s="38"/>
      <c r="C9" s="38"/>
      <c r="D9" s="38"/>
      <c r="E9" s="38"/>
      <c r="F9" s="38"/>
      <c r="G9" s="38"/>
    </row>
    <row r="10" ht="15">
      <c r="A10" s="13" t="s">
        <v>12</v>
      </c>
    </row>
    <row r="11" ht="15">
      <c r="A11" s="3" t="s">
        <v>13</v>
      </c>
    </row>
    <row r="12" spans="1:7" ht="17.25" customHeight="1">
      <c r="A12" s="38" t="s">
        <v>26</v>
      </c>
      <c r="B12" s="38"/>
      <c r="C12" s="38"/>
      <c r="D12" s="38"/>
      <c r="E12" s="38"/>
      <c r="F12" s="38"/>
      <c r="G12" s="38"/>
    </row>
    <row r="13" spans="1:7" ht="15">
      <c r="A13" s="38"/>
      <c r="B13" s="38"/>
      <c r="C13" s="38"/>
      <c r="D13" s="38"/>
      <c r="E13" s="38"/>
      <c r="F13" s="38"/>
      <c r="G13" s="38"/>
    </row>
    <row r="14" spans="1:7" ht="15">
      <c r="A14" s="38"/>
      <c r="B14" s="38"/>
      <c r="C14" s="38"/>
      <c r="D14" s="38"/>
      <c r="E14" s="38"/>
      <c r="F14" s="38"/>
      <c r="G14" s="38"/>
    </row>
    <row r="15" spans="1:7" ht="145.5" customHeight="1">
      <c r="A15" s="38"/>
      <c r="B15" s="38"/>
      <c r="C15" s="38"/>
      <c r="D15" s="38"/>
      <c r="E15" s="38"/>
      <c r="F15" s="38"/>
      <c r="G15" s="38"/>
    </row>
    <row r="16" spans="1:7" ht="17.25" customHeight="1">
      <c r="A16" s="35" t="s">
        <v>14</v>
      </c>
      <c r="B16" s="36"/>
      <c r="C16" s="11"/>
      <c r="D16" s="17"/>
      <c r="E16" s="11"/>
      <c r="F16" s="17"/>
      <c r="G16" s="11"/>
    </row>
    <row r="17" spans="3:6" ht="63.75" thickBot="1">
      <c r="C17" s="5" t="s">
        <v>0</v>
      </c>
      <c r="D17" s="23" t="s">
        <v>1</v>
      </c>
      <c r="E17" s="6" t="s">
        <v>2</v>
      </c>
      <c r="F17" s="18" t="s">
        <v>3</v>
      </c>
    </row>
    <row r="18" spans="3:6" ht="15">
      <c r="C18" s="7" t="s">
        <v>18</v>
      </c>
      <c r="D18" s="24">
        <v>1900</v>
      </c>
      <c r="E18" s="8">
        <v>100</v>
      </c>
      <c r="F18" s="19">
        <f>D18*E18</f>
        <v>190000</v>
      </c>
    </row>
    <row r="19" spans="3:6" ht="15">
      <c r="C19" s="14" t="s">
        <v>19</v>
      </c>
      <c r="D19" s="25">
        <v>4800</v>
      </c>
      <c r="E19" s="15">
        <v>50</v>
      </c>
      <c r="F19" s="20">
        <f>D19*E19</f>
        <v>240000</v>
      </c>
    </row>
    <row r="20" spans="3:6" ht="15">
      <c r="C20" s="14" t="s">
        <v>20</v>
      </c>
      <c r="D20" s="25">
        <v>185</v>
      </c>
      <c r="E20" s="15">
        <v>100</v>
      </c>
      <c r="F20" s="20">
        <f>D20*E20</f>
        <v>18500</v>
      </c>
    </row>
    <row r="21" spans="3:6" ht="15">
      <c r="C21" s="14" t="s">
        <v>28</v>
      </c>
      <c r="D21" s="25">
        <v>200</v>
      </c>
      <c r="E21" s="15">
        <v>100</v>
      </c>
      <c r="F21" s="20">
        <f>D21*E21</f>
        <v>20000</v>
      </c>
    </row>
    <row r="22" spans="3:6" ht="15">
      <c r="C22" s="9" t="s">
        <v>21</v>
      </c>
      <c r="D22" s="26">
        <v>5000</v>
      </c>
      <c r="E22" s="10">
        <v>1</v>
      </c>
      <c r="F22" s="21">
        <f>D22*E22</f>
        <v>5000</v>
      </c>
    </row>
    <row r="23" spans="2:6" ht="15">
      <c r="B23" t="s">
        <v>4</v>
      </c>
      <c r="F23" s="16">
        <f>SUM(F18:F22)</f>
        <v>473500</v>
      </c>
    </row>
    <row r="25" ht="15">
      <c r="A25" s="13" t="s">
        <v>15</v>
      </c>
    </row>
    <row r="26" spans="2:6" ht="63.75" thickBot="1">
      <c r="B26" s="4"/>
      <c r="C26" s="5" t="s">
        <v>0</v>
      </c>
      <c r="D26" s="23" t="s">
        <v>1</v>
      </c>
      <c r="E26" s="6" t="s">
        <v>2</v>
      </c>
      <c r="F26" s="18" t="s">
        <v>3</v>
      </c>
    </row>
    <row r="27" spans="3:8" ht="15">
      <c r="C27" s="7" t="s">
        <v>8</v>
      </c>
      <c r="D27" s="24">
        <v>223500</v>
      </c>
      <c r="E27" s="8">
        <v>1</v>
      </c>
      <c r="F27" s="19">
        <v>223500</v>
      </c>
      <c r="H27" t="s">
        <v>25</v>
      </c>
    </row>
    <row r="28" spans="3:6" ht="15">
      <c r="C28" s="14" t="s">
        <v>22</v>
      </c>
      <c r="D28" s="25">
        <v>5000</v>
      </c>
      <c r="E28" s="15">
        <v>50</v>
      </c>
      <c r="F28" s="20">
        <f>+D28*E28</f>
        <v>250000</v>
      </c>
    </row>
    <row r="29" spans="3:6" ht="15">
      <c r="C29" s="14"/>
      <c r="D29" s="25"/>
      <c r="E29" s="15"/>
      <c r="F29" s="20"/>
    </row>
    <row r="30" spans="3:6" ht="15">
      <c r="C30" s="9"/>
      <c r="D30" s="26"/>
      <c r="E30" s="10"/>
      <c r="F30" s="21"/>
    </row>
    <row r="31" spans="2:6" ht="15">
      <c r="B31" t="s">
        <v>4</v>
      </c>
      <c r="F31" s="16">
        <f>SUM(F27:F30)</f>
        <v>473500</v>
      </c>
    </row>
    <row r="33" spans="1:2" ht="15">
      <c r="A33" s="31" t="str">
        <f>IF(F23=F31,"összesítés rendben","a két oldal nem egyezik!")</f>
        <v>összesítés rendben</v>
      </c>
      <c r="B33" s="31"/>
    </row>
    <row r="35" ht="15.75">
      <c r="A35" s="12" t="s">
        <v>16</v>
      </c>
    </row>
    <row r="36" spans="1:7" ht="15">
      <c r="A36" s="37" t="s">
        <v>27</v>
      </c>
      <c r="B36" s="38"/>
      <c r="C36" s="38"/>
      <c r="D36" s="38"/>
      <c r="E36" s="38"/>
      <c r="F36" s="38"/>
      <c r="G36" s="38"/>
    </row>
    <row r="37" spans="1:7" ht="15">
      <c r="A37" s="38"/>
      <c r="B37" s="38"/>
      <c r="C37" s="38"/>
      <c r="D37" s="38"/>
      <c r="E37" s="38"/>
      <c r="F37" s="38"/>
      <c r="G37" s="38"/>
    </row>
    <row r="38" spans="1:7" ht="15">
      <c r="A38" s="38"/>
      <c r="B38" s="38"/>
      <c r="C38" s="38"/>
      <c r="D38" s="38"/>
      <c r="E38" s="38"/>
      <c r="F38" s="38"/>
      <c r="G38" s="38"/>
    </row>
    <row r="39" spans="1:7" ht="39" customHeight="1">
      <c r="A39" s="38"/>
      <c r="B39" s="38"/>
      <c r="C39" s="38"/>
      <c r="D39" s="38"/>
      <c r="E39" s="38"/>
      <c r="F39" s="38"/>
      <c r="G39" s="38"/>
    </row>
    <row r="40" spans="1:7" ht="15">
      <c r="A40" s="1"/>
      <c r="B40" s="1"/>
      <c r="C40" s="1"/>
      <c r="D40" s="22"/>
      <c r="E40" s="1"/>
      <c r="F40" s="22"/>
      <c r="G40" s="1"/>
    </row>
    <row r="41" spans="1:7" ht="15">
      <c r="A41" s="1"/>
      <c r="B41" s="1"/>
      <c r="C41" s="1"/>
      <c r="D41" s="22"/>
      <c r="E41" s="1"/>
      <c r="F41" s="22"/>
      <c r="G41" s="1"/>
    </row>
    <row r="42" spans="1:7" ht="15">
      <c r="A42" s="1"/>
      <c r="B42" s="1"/>
      <c r="C42" s="1"/>
      <c r="D42" s="22"/>
      <c r="E42" s="1"/>
      <c r="F42" s="22"/>
      <c r="G42" s="1"/>
    </row>
    <row r="44" spans="1:3" ht="15">
      <c r="A44" s="41" t="s">
        <v>5</v>
      </c>
      <c r="B44" s="41"/>
      <c r="C44" s="41"/>
    </row>
    <row r="45" spans="5:6" ht="15">
      <c r="E45" s="33"/>
      <c r="F45" s="33"/>
    </row>
    <row r="46" spans="5:6" ht="15">
      <c r="E46" s="32" t="s">
        <v>6</v>
      </c>
      <c r="F46" s="32"/>
    </row>
  </sheetData>
  <sheetProtection/>
  <mergeCells count="11">
    <mergeCell ref="A1:F1"/>
    <mergeCell ref="A2:G2"/>
    <mergeCell ref="A44:C44"/>
    <mergeCell ref="E46:F46"/>
    <mergeCell ref="E45:F45"/>
    <mergeCell ref="A3:G3"/>
    <mergeCell ref="A16:B16"/>
    <mergeCell ref="A36:G39"/>
    <mergeCell ref="A5:G5"/>
    <mergeCell ref="A8:G9"/>
    <mergeCell ref="A12:G1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attila</cp:lastModifiedBy>
  <cp:lastPrinted>2010-04-19T12:53:46Z</cp:lastPrinted>
  <dcterms:created xsi:type="dcterms:W3CDTF">2009-11-02T12:14:11Z</dcterms:created>
  <dcterms:modified xsi:type="dcterms:W3CDTF">2011-03-27T16:01:45Z</dcterms:modified>
  <cp:category/>
  <cp:version/>
  <cp:contentType/>
  <cp:contentStatus/>
</cp:coreProperties>
</file>